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T:\Licitacao\2023\SESC\Concorrência\Concorrencia 0031 2023 - Execução da cobertura da cafeteria\Publicados\"/>
    </mc:Choice>
  </mc:AlternateContent>
  <xr:revisionPtr revIDLastSave="0" documentId="8_{E4E760D0-37C1-4F76-B725-F1F7B27150D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Orçamento Sintético" sheetId="1" r:id="rId1"/>
    <sheet name="CPUs" sheetId="3" r:id="rId2"/>
    <sheet name="Desonerado" sheetId="2" r:id="rId3"/>
  </sheets>
  <definedNames>
    <definedName name="_xlnm.Print_Area" localSheetId="2">Desonerado!$A$1:$E$40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" l="1"/>
  <c r="E29" i="2"/>
  <c r="D29" i="2"/>
  <c r="C29" i="2"/>
  <c r="B17" i="2"/>
  <c r="E9" i="2"/>
  <c r="D9" i="2"/>
  <c r="C9" i="2"/>
</calcChain>
</file>

<file path=xl/sharedStrings.xml><?xml version="1.0" encoding="utf-8"?>
<sst xmlns="http://schemas.openxmlformats.org/spreadsheetml/2006/main" count="376" uniqueCount="193">
  <si>
    <t>Obra</t>
  </si>
  <si>
    <t>Bancos</t>
  </si>
  <si>
    <t>B.D.I.</t>
  </si>
  <si>
    <t>Encargos Sociais</t>
  </si>
  <si>
    <t>ADEQUAÇÃO COBERTURA CAFETERIA PIRINEUS - SESC CALDAS NOVAS</t>
  </si>
  <si>
    <t xml:space="preserve">SINAPI - 08/2023 - Goiás
SBC - 10/2023 - Goiás
ORSE - 08/2023 - Sergipe
AGETOP CIVIL - 07/2023 - Goiás
</t>
  </si>
  <si>
    <t>Não Desonerado: embutido nos preços unitário dos insumos de mão de obra, de acordo com as bases.</t>
  </si>
  <si>
    <t>Planilha Orçamentária Sintética Com Valor do Material, Mão de Obra e Equipamento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</si>
  <si>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</si>
  <si>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</si>
  <si>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</si>
  <si>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</si>
  <si>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</si>
  <si>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</si>
  <si>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</si>
  <si>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</si>
  <si>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</si>
  <si>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</si>
  <si>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>M. O.</t>
  </si>
  <si>
    <t>EQ.</t>
  </si>
  <si>
    <t>MAT.</t>
  </si>
  <si>
    <t xml:space="preserve"> 1 </t>
  </si>
  <si>
    <t>ADMINISTRAÇÃO DE OBRA</t>
  </si>
  <si>
    <t xml:space="preserve"> 1.1 </t>
  </si>
  <si>
    <t xml:space="preserve"> 100320 </t>
  </si>
  <si>
    <t>SINAPI</t>
  </si>
  <si>
    <t>ENGENHEIRO CIVIL PLENO COM ENCARGOS COMPLEMENTARES</t>
  </si>
  <si>
    <t>MES</t>
  </si>
  <si>
    <t>1,00</t>
  </si>
  <si>
    <t xml:space="preserve"> 1.2 </t>
  </si>
  <si>
    <t xml:space="preserve"> 93563 </t>
  </si>
  <si>
    <t>ALMOXARIFE COM ENCARGOS COMPLEMENTARES</t>
  </si>
  <si>
    <t xml:space="preserve"> 1.3 </t>
  </si>
  <si>
    <t xml:space="preserve"> CÓD 019 </t>
  </si>
  <si>
    <t>Próprio</t>
  </si>
  <si>
    <t>ART - EXECUÇÃO DE SERVIÇOS</t>
  </si>
  <si>
    <t>UN</t>
  </si>
  <si>
    <t xml:space="preserve"> 1.4 </t>
  </si>
  <si>
    <t xml:space="preserve"> CÓD 714 </t>
  </si>
  <si>
    <t>LIMPEZA PERMANENTE DA OBRA - 01 SERVENTE X 8 HORAS DIÁRIAS</t>
  </si>
  <si>
    <t>mês</t>
  </si>
  <si>
    <t xml:space="preserve"> 2 </t>
  </si>
  <si>
    <t>SERVIÇOS PRELIMINARES</t>
  </si>
  <si>
    <t xml:space="preserve"> 2.1 </t>
  </si>
  <si>
    <t xml:space="preserve"> 74209/001 </t>
  </si>
  <si>
    <t>PLACA DE OBRA EM CHAPA DE ACO GALVANIZADO</t>
  </si>
  <si>
    <t>m²</t>
  </si>
  <si>
    <t xml:space="preserve"> 2.2 </t>
  </si>
  <si>
    <t xml:space="preserve"> 53 </t>
  </si>
  <si>
    <t>ORSE</t>
  </si>
  <si>
    <t>Tapume em chapa compensada esp = 10mm (1 uso)</t>
  </si>
  <si>
    <t>83,60</t>
  </si>
  <si>
    <t xml:space="preserve"> 2.3 </t>
  </si>
  <si>
    <t xml:space="preserve"> Composição 88490.2 </t>
  </si>
  <si>
    <t>CAÇAMBA METÁLICA PARA RETIRADA DE ENTULHO - INCLUI LOCAÇÃO, CARGA, TRANSPORTE E DESCARGA EM ÁREA LICENCIADA</t>
  </si>
  <si>
    <t>M³</t>
  </si>
  <si>
    <t>8,00</t>
  </si>
  <si>
    <t xml:space="preserve"> 2.4 </t>
  </si>
  <si>
    <t xml:space="preserve"> 017034 </t>
  </si>
  <si>
    <t>SBC</t>
  </si>
  <si>
    <t>ALUGUEL MENSAL ANDAIME TUBULAR</t>
  </si>
  <si>
    <t xml:space="preserve"> 3 </t>
  </si>
  <si>
    <t>MOVIMENTAÇÃO DE TERRA</t>
  </si>
  <si>
    <t xml:space="preserve"> 3.1 </t>
  </si>
  <si>
    <t xml:space="preserve"> 2497 </t>
  </si>
  <si>
    <t>Escavação manual de vala ou cava em material de 1ª categoria, profundidade até 1,50m</t>
  </si>
  <si>
    <t>m³</t>
  </si>
  <si>
    <t>0,50</t>
  </si>
  <si>
    <t xml:space="preserve"> 4 </t>
  </si>
  <si>
    <t>RETIRADAS</t>
  </si>
  <si>
    <t xml:space="preserve"> 4.1 </t>
  </si>
  <si>
    <t xml:space="preserve"> 022120 </t>
  </si>
  <si>
    <t>DESMONTAGEM DE ESTRUTURAS METALICAS DE COBERTURAS</t>
  </si>
  <si>
    <t>TN</t>
  </si>
  <si>
    <t>2,073</t>
  </si>
  <si>
    <t xml:space="preserve"> 5 </t>
  </si>
  <si>
    <t>Fundações</t>
  </si>
  <si>
    <t xml:space="preserve"> 5.1 </t>
  </si>
  <si>
    <t xml:space="preserve"> 031341 </t>
  </si>
  <si>
    <t>ESTACA MOLDADA IN LOCO</t>
  </si>
  <si>
    <t>M</t>
  </si>
  <si>
    <t>3,00</t>
  </si>
  <si>
    <t xml:space="preserve"> 6 </t>
  </si>
  <si>
    <t>ESTRUTURA DE SUSTENTAÇÃO</t>
  </si>
  <si>
    <t xml:space="preserve"> 6.1 </t>
  </si>
  <si>
    <t xml:space="preserve"> 00043083 </t>
  </si>
  <si>
    <t>PERFIL "U" ENRIJECIDO DE ACO GALVANIZADO, DOBRADO, 150 X 60 X 20 MM, E = 3,00 MM OU 200 X 75 X 25 MM, E = 3,75 MM</t>
  </si>
  <si>
    <t>KG</t>
  </si>
  <si>
    <t>10,00</t>
  </si>
  <si>
    <t xml:space="preserve"> 7 </t>
  </si>
  <si>
    <t>PINTURA</t>
  </si>
  <si>
    <t xml:space="preserve"> 7.1 </t>
  </si>
  <si>
    <t xml:space="preserve"> 88310 </t>
  </si>
  <si>
    <t>PINTOR COM ENCARGOS COMPLEMENTARES</t>
  </si>
  <si>
    <t>H</t>
  </si>
  <si>
    <t xml:space="preserve"> 7.2 </t>
  </si>
  <si>
    <t xml:space="preserve"> 100301 </t>
  </si>
  <si>
    <t>AJUDANTE DE PINTOR COM ENCARGOS COMPLEMENTARES</t>
  </si>
  <si>
    <t xml:space="preserve"> 7.3 </t>
  </si>
  <si>
    <t xml:space="preserve"> 100760 </t>
  </si>
  <si>
    <t>PINTURA COM TINTA ALQUÍDICA DE ACABAMENTO (ESMALTE SINTÉTICO BRILHANTE) APLICADA A ROLO OU PINCEL SOBRE SUPERFÍCIES METÁLICAS (EXCETO PERFIL) EXECUTADO EM OBRA (02 DEMÃOS). AF_01/2020</t>
  </si>
  <si>
    <t>18,00</t>
  </si>
  <si>
    <t xml:space="preserve"> 8 </t>
  </si>
  <si>
    <t>COBERTURA EM POLICARBONATO</t>
  </si>
  <si>
    <t xml:space="preserve"> 8.1 </t>
  </si>
  <si>
    <t xml:space="preserve"> CÓD 2001 </t>
  </si>
  <si>
    <t>Fornecimento e instalação de chapas de policarbonato alveolar 10mm   - Adaptado ORSE (13358)</t>
  </si>
  <si>
    <t>47,17</t>
  </si>
  <si>
    <t xml:space="preserve"> 8.2 </t>
  </si>
  <si>
    <t xml:space="preserve"> 100327 </t>
  </si>
  <si>
    <t>RUFO EXTERNO/INTERNO EM CHAPA DE AÇO GALVANIZADO NÚMERO 26, CORTE DE 33 CM, INCLUSO IÇAMENTO. AF_07/2019</t>
  </si>
  <si>
    <t>12,39</t>
  </si>
  <si>
    <t>Totais -&gt;</t>
  </si>
  <si>
    <t>0,00</t>
  </si>
  <si>
    <t>Total sem BDI</t>
  </si>
  <si>
    <t>Total do BDI</t>
  </si>
  <si>
    <t>Total Geral</t>
  </si>
  <si>
    <t>BDI</t>
  </si>
  <si>
    <t>Itens BDI</t>
  </si>
  <si>
    <t>Percentual de incidência</t>
  </si>
  <si>
    <t>Limites (acórdão TCU 2622/2013)</t>
  </si>
  <si>
    <t>1º Quartil</t>
  </si>
  <si>
    <t>Médio</t>
  </si>
  <si>
    <t>3º Quartil</t>
  </si>
  <si>
    <t>AC</t>
  </si>
  <si>
    <t>S+G</t>
  </si>
  <si>
    <t>R</t>
  </si>
  <si>
    <t>DF</t>
  </si>
  <si>
    <t>L</t>
  </si>
  <si>
    <t>I</t>
  </si>
  <si>
    <t>Impostos</t>
  </si>
  <si>
    <t>ISS</t>
  </si>
  <si>
    <t>PIS</t>
  </si>
  <si>
    <t>COFINS</t>
  </si>
  <si>
    <t>CPRB</t>
  </si>
  <si>
    <t>PARCELAS DO BDI FORA DOS INTERVALOS ENTRE O 1º E 3º QUARTIL DEVERÃO SER JUSTIFICADAS</t>
  </si>
  <si>
    <t>BDI- reduzido</t>
  </si>
  <si>
    <t>*VALORES OBTIDOS APARTIR DOS DEMONSTRATIVOS DE BDI'S ESTIMADOS NOS ORÇAMENTOS DESONERADOS DE OBRAS CIVIS DA GOINFRA - OUTUBRO DE 2023;
ACÓRDÃO 2.22/2013 - TCU - PLENÁRIO / PORTARIA 449/2015 PR-AGETOP</t>
  </si>
  <si>
    <t>Composições Auxiliares</t>
  </si>
  <si>
    <t>Valor com BDI =&gt;</t>
  </si>
  <si>
    <t>Valor do BDI =&gt;</t>
  </si>
  <si>
    <t>MO com LS =&gt;</t>
  </si>
  <si>
    <t>LS =&gt;</t>
  </si>
  <si>
    <t>MO sem LS =&gt;</t>
  </si>
  <si>
    <t>m</t>
  </si>
  <si>
    <t>Material</t>
  </si>
  <si>
    <t>Perfil de acabamento para policarbonato de 4 a 10mm m</t>
  </si>
  <si>
    <t xml:space="preserve"> 13518 </t>
  </si>
  <si>
    <t>Insumo</t>
  </si>
  <si>
    <t>PERFIL ALUMINIO ANODIZADO "T/T" 2" x 1/4"</t>
  </si>
  <si>
    <t xml:space="preserve"> 000563 </t>
  </si>
  <si>
    <t>CENTO</t>
  </si>
  <si>
    <t>PARAFUSO ZINCADO, AUTOBROCANTE, FLANGEADO, 4,2 MM X 19 MM</t>
  </si>
  <si>
    <t xml:space="preserve"> 00040547 </t>
  </si>
  <si>
    <t>SILICONE ACETICO USO GERAL INCOLOR 280 G</t>
  </si>
  <si>
    <t xml:space="preserve"> 00039961 </t>
  </si>
  <si>
    <t>Emenda rápida fumê para policarbonato de 4 a 10mm m</t>
  </si>
  <si>
    <t xml:space="preserve"> 13514 </t>
  </si>
  <si>
    <t>PREFABRICACAO E USINAGEM DE TUBOS LEVES DE ALUMINIO</t>
  </si>
  <si>
    <t xml:space="preserve"> 070112 </t>
  </si>
  <si>
    <t>CHAPA POLICARBONATO ALVEOLAR 10mm CHAPA 2,10x6,0m</t>
  </si>
  <si>
    <t xml:space="preserve"> 070113 </t>
  </si>
  <si>
    <t>Gaxeta EPDM ref. 274 da Day Brasil ou equivalente</t>
  </si>
  <si>
    <t>CPOS/CDHU</t>
  </si>
  <si>
    <t xml:space="preserve"> E.03.000.026652 </t>
  </si>
  <si>
    <t>SEDI - SERVIÇOS DIVERSOS</t>
  </si>
  <si>
    <t>SERRALHEIRO COM ENCARGOS COMPLEMENTARES</t>
  </si>
  <si>
    <t xml:space="preserve"> 88315 </t>
  </si>
  <si>
    <t>Composição Auxiliar</t>
  </si>
  <si>
    <t>AUXILIAR DE SERRALHEIRO COM ENCARGOS COMPLEMENTARES</t>
  </si>
  <si>
    <t xml:space="preserve"> 88251 </t>
  </si>
  <si>
    <t>Composição</t>
  </si>
  <si>
    <t>Tipo</t>
  </si>
  <si>
    <t>Un</t>
  </si>
  <si>
    <t>ALUGUEL DE CAÇAMBA METÁLICA - CAPACIDADE 4 M3 P/ ENTULHO DE ALVENARIA</t>
  </si>
  <si>
    <t>SIURB</t>
  </si>
  <si>
    <t xml:space="preserve"> 79722 </t>
  </si>
  <si>
    <t>SERVENTE COM ENCARGOS COMPLEMENTARES</t>
  </si>
  <si>
    <t xml:space="preserve"> 88316 </t>
  </si>
  <si>
    <t>SERP - SERVIÇOS PRELIMINARES</t>
  </si>
  <si>
    <t>Material de limpeza mês</t>
  </si>
  <si>
    <t xml:space="preserve"> 10563 </t>
  </si>
  <si>
    <t>SERVENTE DE OBRAS COM ENCARGOS COMPLEMENTARES</t>
  </si>
  <si>
    <t xml:space="preserve"> 101452 </t>
  </si>
  <si>
    <t>LIM</t>
  </si>
  <si>
    <t>DESPESAS LEGAIS</t>
  </si>
  <si>
    <t>A R T TABELA B OBRA OU SERVICO DE ROTINA 6.000,01 ATE 7.500</t>
  </si>
  <si>
    <t xml:space="preserve"> 016580 </t>
  </si>
  <si>
    <t xml:space="preserve">SERT - SERVIÇO TÉCNICO
</t>
  </si>
  <si>
    <t>Composições Principais</t>
  </si>
  <si>
    <t>Composições Analíticas com Preço Unitário</t>
  </si>
  <si>
    <t xml:space="preserve">Padrão - 
</t>
  </si>
  <si>
    <t>_______________________________________________________________
Responsável Técnico 
CREA Nº 
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</si>
</sst>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%"/>
    <numFmt numFmtId="165" formatCode="#,##0.0000000"/>
  </numFmts>
  <fonts count="27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EFEFEF"/>
      </patternFill>
    </fill>
    <fill>
      <patternFill patternType="solid">
        <fgColor rgb="FFD6D6D6"/>
      </patternFill>
    </fill>
  </fills>
  <borders count="34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17" fillId="16" borderId="5" xfId="0" applyFont="1" applyFill="1" applyBorder="1" applyAlignment="1">
      <alignment horizontal="left" vertical="top" wrapText="1"/>
    </xf>
    <xf numFmtId="0" fontId="17" fillId="16" borderId="0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right" vertical="top" wrapText="1"/>
    </xf>
    <xf numFmtId="0" fontId="7" fillId="7" borderId="7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right" vertical="top" wrapText="1"/>
    </xf>
    <xf numFmtId="4" fontId="9" fillId="9" borderId="1" xfId="0" applyNumberFormat="1" applyFont="1" applyFill="1" applyBorder="1" applyAlignment="1">
      <alignment horizontal="right" vertical="top" wrapText="1"/>
    </xf>
    <xf numFmtId="164" fontId="10" fillId="10" borderId="8" xfId="0" applyNumberFormat="1" applyFont="1" applyFill="1" applyBorder="1" applyAlignment="1">
      <alignment horizontal="right" vertical="top" wrapText="1"/>
    </xf>
    <xf numFmtId="0" fontId="11" fillId="11" borderId="7" xfId="0" applyFont="1" applyFill="1" applyBorder="1" applyAlignment="1">
      <alignment horizontal="left" vertical="top" wrapText="1"/>
    </xf>
    <xf numFmtId="0" fontId="13" fillId="13" borderId="1" xfId="0" applyFont="1" applyFill="1" applyBorder="1" applyAlignment="1">
      <alignment horizontal="right" vertical="top" wrapText="1"/>
    </xf>
    <xf numFmtId="0" fontId="11" fillId="11" borderId="1" xfId="0" applyFont="1" applyFill="1" applyBorder="1" applyAlignment="1">
      <alignment horizontal="left" vertical="top" wrapText="1"/>
    </xf>
    <xf numFmtId="0" fontId="12" fillId="12" borderId="1" xfId="0" applyFont="1" applyFill="1" applyBorder="1" applyAlignment="1">
      <alignment horizontal="center" vertical="top" wrapText="1"/>
    </xf>
    <xf numFmtId="4" fontId="14" fillId="14" borderId="1" xfId="0" applyNumberFormat="1" applyFont="1" applyFill="1" applyBorder="1" applyAlignment="1">
      <alignment horizontal="right" vertical="top" wrapText="1"/>
    </xf>
    <xf numFmtId="164" fontId="15" fillId="15" borderId="8" xfId="0" applyNumberFormat="1" applyFont="1" applyFill="1" applyBorder="1" applyAlignment="1">
      <alignment horizontal="right" vertical="top" wrapText="1"/>
    </xf>
    <xf numFmtId="0" fontId="19" fillId="18" borderId="5" xfId="0" applyFont="1" applyFill="1" applyBorder="1" applyAlignment="1">
      <alignment horizontal="right" vertical="top" wrapText="1"/>
    </xf>
    <xf numFmtId="0" fontId="19" fillId="18" borderId="0" xfId="0" applyFont="1" applyFill="1" applyBorder="1" applyAlignment="1">
      <alignment horizontal="right" vertical="top" wrapText="1"/>
    </xf>
    <xf numFmtId="0" fontId="19" fillId="18" borderId="6" xfId="0" applyFont="1" applyFill="1" applyBorder="1" applyAlignment="1">
      <alignment horizontal="right" vertical="top" wrapText="1"/>
    </xf>
    <xf numFmtId="0" fontId="22" fillId="21" borderId="5" xfId="0" applyFont="1" applyFill="1" applyBorder="1" applyAlignment="1">
      <alignment horizontal="center" vertical="top" wrapText="1"/>
    </xf>
    <xf numFmtId="0" fontId="22" fillId="21" borderId="0" xfId="0" applyFont="1" applyFill="1" applyBorder="1" applyAlignment="1">
      <alignment horizontal="center" vertical="top" wrapText="1"/>
    </xf>
    <xf numFmtId="0" fontId="22" fillId="21" borderId="6" xfId="0" applyFont="1" applyFill="1" applyBorder="1" applyAlignment="1">
      <alignment horizontal="center" vertical="top" wrapText="1"/>
    </xf>
    <xf numFmtId="0" fontId="21" fillId="20" borderId="0" xfId="0" applyFont="1" applyFill="1" applyBorder="1" applyAlignment="1">
      <alignment horizontal="left" vertical="top" wrapText="1"/>
    </xf>
    <xf numFmtId="0" fontId="18" fillId="17" borderId="5" xfId="0" applyFont="1" applyFill="1" applyBorder="1" applyAlignment="1">
      <alignment horizontal="center" vertical="top" wrapText="1"/>
    </xf>
    <xf numFmtId="0" fontId="18" fillId="17" borderId="0" xfId="0" applyFont="1" applyFill="1" applyBorder="1" applyAlignment="1">
      <alignment horizontal="center" vertical="top" wrapText="1"/>
    </xf>
    <xf numFmtId="0" fontId="18" fillId="17" borderId="6" xfId="0" applyFont="1" applyFill="1" applyBorder="1" applyAlignment="1">
      <alignment horizontal="center" vertical="top" wrapText="1"/>
    </xf>
    <xf numFmtId="0" fontId="23" fillId="22" borderId="0" xfId="1" applyFont="1" applyFill="1" applyAlignment="1">
      <alignment horizontal="center"/>
    </xf>
    <xf numFmtId="0" fontId="1" fillId="22" borderId="0" xfId="1" applyFill="1"/>
    <xf numFmtId="0" fontId="23" fillId="22" borderId="15" xfId="1" applyFont="1" applyFill="1" applyBorder="1"/>
    <xf numFmtId="0" fontId="23" fillId="22" borderId="23" xfId="1" applyFont="1" applyFill="1" applyBorder="1" applyAlignment="1">
      <alignment horizontal="center"/>
    </xf>
    <xf numFmtId="0" fontId="1" fillId="22" borderId="24" xfId="1" applyFill="1" applyBorder="1"/>
    <xf numFmtId="10" fontId="1" fillId="22" borderId="15" xfId="1" applyNumberFormat="1" applyFill="1" applyBorder="1"/>
    <xf numFmtId="10" fontId="1" fillId="22" borderId="23" xfId="1" applyNumberFormat="1" applyFill="1" applyBorder="1"/>
    <xf numFmtId="10" fontId="1" fillId="22" borderId="0" xfId="1" applyNumberFormat="1" applyFill="1"/>
    <xf numFmtId="10" fontId="1" fillId="22" borderId="6" xfId="1" applyNumberFormat="1" applyFill="1" applyBorder="1"/>
    <xf numFmtId="0" fontId="23" fillId="22" borderId="16" xfId="1" applyFont="1" applyFill="1" applyBorder="1"/>
    <xf numFmtId="10" fontId="23" fillId="22" borderId="17" xfId="1" applyNumberFormat="1" applyFont="1" applyFill="1" applyBorder="1"/>
    <xf numFmtId="10" fontId="23" fillId="22" borderId="0" xfId="1" applyNumberFormat="1" applyFont="1" applyFill="1"/>
    <xf numFmtId="10" fontId="23" fillId="22" borderId="6" xfId="1" applyNumberFormat="1" applyFont="1" applyFill="1" applyBorder="1"/>
    <xf numFmtId="0" fontId="1" fillId="22" borderId="5" xfId="1" applyFill="1" applyBorder="1"/>
    <xf numFmtId="0" fontId="1" fillId="22" borderId="6" xfId="1" applyFill="1" applyBorder="1"/>
    <xf numFmtId="0" fontId="17" fillId="21" borderId="0" xfId="0" applyFont="1" applyFill="1" applyAlignment="1">
      <alignment horizontal="center" vertical="top" wrapText="1"/>
    </xf>
    <xf numFmtId="0" fontId="17" fillId="21" borderId="0" xfId="0" applyFont="1" applyFill="1" applyAlignment="1">
      <alignment horizontal="right" vertical="top" wrapText="1"/>
    </xf>
    <xf numFmtId="0" fontId="16" fillId="21" borderId="0" xfId="0" applyFont="1" applyFill="1" applyAlignment="1">
      <alignment horizontal="left" vertical="top" wrapText="1"/>
    </xf>
    <xf numFmtId="0" fontId="16" fillId="21" borderId="0" xfId="0" applyFont="1" applyFill="1" applyAlignment="1">
      <alignment horizontal="center" vertical="top" wrapText="1"/>
    </xf>
    <xf numFmtId="0" fontId="11" fillId="15" borderId="29" xfId="0" applyFont="1" applyFill="1" applyBorder="1" applyAlignment="1">
      <alignment horizontal="left" vertical="top" wrapText="1"/>
    </xf>
    <xf numFmtId="4" fontId="16" fillId="21" borderId="0" xfId="0" applyNumberFormat="1" applyFont="1" applyFill="1" applyAlignment="1">
      <alignment horizontal="right" vertical="top" wrapText="1"/>
    </xf>
    <xf numFmtId="0" fontId="16" fillId="21" borderId="0" xfId="0" applyFont="1" applyFill="1" applyAlignment="1">
      <alignment horizontal="right" vertical="top" wrapText="1"/>
    </xf>
    <xf numFmtId="4" fontId="16" fillId="23" borderId="1" xfId="0" applyNumberFormat="1" applyFont="1" applyFill="1" applyBorder="1" applyAlignment="1">
      <alignment horizontal="right" vertical="top" wrapText="1"/>
    </xf>
    <xf numFmtId="165" fontId="16" fillId="23" borderId="1" xfId="0" applyNumberFormat="1" applyFont="1" applyFill="1" applyBorder="1" applyAlignment="1">
      <alignment horizontal="right" vertical="top" wrapText="1"/>
    </xf>
    <xf numFmtId="0" fontId="16" fillId="23" borderId="1" xfId="0" applyFont="1" applyFill="1" applyBorder="1" applyAlignment="1">
      <alignment horizontal="center" vertical="top" wrapText="1"/>
    </xf>
    <xf numFmtId="0" fontId="16" fillId="23" borderId="1" xfId="0" applyFont="1" applyFill="1" applyBorder="1" applyAlignment="1">
      <alignment horizontal="left" vertical="top" wrapText="1"/>
    </xf>
    <xf numFmtId="0" fontId="16" fillId="23" borderId="1" xfId="0" applyFont="1" applyFill="1" applyBorder="1" applyAlignment="1">
      <alignment horizontal="right" vertical="top" wrapText="1"/>
    </xf>
    <xf numFmtId="4" fontId="16" fillId="24" borderId="1" xfId="0" applyNumberFormat="1" applyFont="1" applyFill="1" applyBorder="1" applyAlignment="1">
      <alignment horizontal="right" vertical="top" wrapText="1"/>
    </xf>
    <xf numFmtId="165" fontId="16" fillId="24" borderId="1" xfId="0" applyNumberFormat="1" applyFont="1" applyFill="1" applyBorder="1" applyAlignment="1">
      <alignment horizontal="right" vertical="top" wrapText="1"/>
    </xf>
    <xf numFmtId="0" fontId="16" fillId="24" borderId="1" xfId="0" applyFont="1" applyFill="1" applyBorder="1" applyAlignment="1">
      <alignment horizontal="center" vertical="top" wrapText="1"/>
    </xf>
    <xf numFmtId="0" fontId="16" fillId="24" borderId="1" xfId="0" applyFont="1" applyFill="1" applyBorder="1" applyAlignment="1">
      <alignment horizontal="left" vertical="top" wrapText="1"/>
    </xf>
    <xf numFmtId="0" fontId="16" fillId="24" borderId="1" xfId="0" applyFont="1" applyFill="1" applyBorder="1" applyAlignment="1">
      <alignment horizontal="right" vertical="top" wrapText="1"/>
    </xf>
    <xf numFmtId="4" fontId="11" fillId="15" borderId="1" xfId="0" applyNumberFormat="1" applyFont="1" applyFill="1" applyBorder="1" applyAlignment="1">
      <alignment horizontal="right" vertical="top" wrapText="1"/>
    </xf>
    <xf numFmtId="165" fontId="11" fillId="15" borderId="1" xfId="0" applyNumberFormat="1" applyFont="1" applyFill="1" applyBorder="1" applyAlignment="1">
      <alignment horizontal="right" vertical="top" wrapText="1"/>
    </xf>
    <xf numFmtId="0" fontId="11" fillId="15" borderId="1" xfId="0" applyFont="1" applyFill="1" applyBorder="1" applyAlignment="1">
      <alignment horizontal="center" vertical="top" wrapText="1"/>
    </xf>
    <xf numFmtId="0" fontId="11" fillId="15" borderId="1" xfId="0" applyFont="1" applyFill="1" applyBorder="1" applyAlignment="1">
      <alignment horizontal="left" vertical="top" wrapText="1"/>
    </xf>
    <xf numFmtId="0" fontId="11" fillId="15" borderId="1" xfId="0" applyFont="1" applyFill="1" applyBorder="1" applyAlignment="1">
      <alignment horizontal="right" vertical="top" wrapText="1"/>
    </xf>
    <xf numFmtId="0" fontId="2" fillId="21" borderId="1" xfId="0" applyFont="1" applyFill="1" applyBorder="1" applyAlignment="1">
      <alignment horizontal="right" vertical="top" wrapText="1"/>
    </xf>
    <xf numFmtId="0" fontId="2" fillId="21" borderId="1" xfId="0" applyFont="1" applyFill="1" applyBorder="1" applyAlignment="1">
      <alignment horizontal="center" vertical="top" wrapText="1"/>
    </xf>
    <xf numFmtId="0" fontId="2" fillId="21" borderId="1" xfId="0" applyFont="1" applyFill="1" applyBorder="1" applyAlignment="1">
      <alignment horizontal="left" vertical="top" wrapText="1"/>
    </xf>
    <xf numFmtId="0" fontId="17" fillId="21" borderId="0" xfId="0" applyFont="1" applyFill="1" applyAlignment="1">
      <alignment horizontal="left" vertical="top" wrapText="1"/>
    </xf>
    <xf numFmtId="0" fontId="2" fillId="21" borderId="0" xfId="0" applyFont="1" applyFill="1" applyAlignment="1">
      <alignment horizontal="left" vertical="top" wrapText="1"/>
    </xf>
    <xf numFmtId="4" fontId="14" fillId="14" borderId="30" xfId="0" applyNumberFormat="1" applyFont="1" applyFill="1" applyBorder="1" applyAlignment="1">
      <alignment horizontal="right" vertical="top" wrapText="1"/>
    </xf>
    <xf numFmtId="0" fontId="11" fillId="11" borderId="31" xfId="0" applyFont="1" applyFill="1" applyBorder="1" applyAlignment="1">
      <alignment horizontal="left" vertical="top" wrapText="1"/>
    </xf>
    <xf numFmtId="0" fontId="7" fillId="7" borderId="32" xfId="0" applyFont="1" applyFill="1" applyBorder="1" applyAlignment="1">
      <alignment horizontal="left" vertical="top" wrapText="1"/>
    </xf>
    <xf numFmtId="0" fontId="7" fillId="7" borderId="33" xfId="0" applyFont="1" applyFill="1" applyBorder="1" applyAlignment="1">
      <alignment horizontal="left" vertical="top" wrapText="1"/>
    </xf>
    <xf numFmtId="0" fontId="19" fillId="18" borderId="5" xfId="0" applyFont="1" applyFill="1" applyBorder="1" applyAlignment="1">
      <alignment horizontal="right" vertical="top" wrapText="1"/>
    </xf>
    <xf numFmtId="0" fontId="19" fillId="18" borderId="0" xfId="0" applyFont="1" applyFill="1" applyBorder="1" applyAlignment="1">
      <alignment horizontal="right" vertical="top" wrapText="1"/>
    </xf>
    <xf numFmtId="0" fontId="17" fillId="16" borderId="0" xfId="0" applyFont="1" applyFill="1" applyBorder="1" applyAlignment="1">
      <alignment horizontal="left" vertical="top" wrapText="1"/>
    </xf>
    <xf numFmtId="4" fontId="20" fillId="19" borderId="0" xfId="0" applyNumberFormat="1" applyFont="1" applyFill="1" applyBorder="1" applyAlignment="1">
      <alignment horizontal="right" vertical="top" wrapText="1"/>
    </xf>
    <xf numFmtId="0" fontId="19" fillId="18" borderId="6" xfId="0" applyFont="1" applyFill="1" applyBorder="1" applyAlignment="1">
      <alignment horizontal="right" vertical="top" wrapText="1"/>
    </xf>
    <xf numFmtId="0" fontId="16" fillId="21" borderId="0" xfId="0" applyFont="1" applyFill="1" applyAlignment="1">
      <alignment horizontal="center" vertical="top" wrapText="1"/>
    </xf>
    <xf numFmtId="0" fontId="16" fillId="21" borderId="6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wrapText="1"/>
    </xf>
    <xf numFmtId="0" fontId="0" fillId="0" borderId="0" xfId="0" applyBorder="1"/>
    <xf numFmtId="0" fontId="0" fillId="0" borderId="6" xfId="0" applyBorder="1"/>
    <xf numFmtId="0" fontId="4" fillId="4" borderId="7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right" vertical="top" wrapText="1"/>
    </xf>
    <xf numFmtId="0" fontId="6" fillId="6" borderId="1" xfId="0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top" wrapText="1"/>
    </xf>
    <xf numFmtId="0" fontId="6" fillId="6" borderId="8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7" fillId="16" borderId="6" xfId="0" applyFont="1" applyFill="1" applyBorder="1" applyAlignment="1">
      <alignment horizontal="left" vertical="top" wrapText="1"/>
    </xf>
    <xf numFmtId="0" fontId="2" fillId="21" borderId="0" xfId="0" applyFont="1" applyFill="1" applyAlignment="1">
      <alignment horizontal="left" vertical="top" wrapText="1"/>
    </xf>
    <xf numFmtId="0" fontId="17" fillId="21" borderId="0" xfId="0" applyFont="1" applyFill="1" applyAlignment="1">
      <alignment horizontal="left" vertical="top" wrapText="1"/>
    </xf>
    <xf numFmtId="0" fontId="16" fillId="21" borderId="0" xfId="0" applyFont="1" applyFill="1" applyAlignment="1">
      <alignment horizontal="right" vertical="top" wrapText="1"/>
    </xf>
    <xf numFmtId="0" fontId="2" fillId="21" borderId="1" xfId="0" applyFont="1" applyFill="1" applyBorder="1" applyAlignment="1">
      <alignment horizontal="left" vertical="top" wrapText="1"/>
    </xf>
    <xf numFmtId="0" fontId="11" fillId="15" borderId="1" xfId="0" applyFont="1" applyFill="1" applyBorder="1" applyAlignment="1">
      <alignment horizontal="left" vertical="top" wrapText="1"/>
    </xf>
    <xf numFmtId="0" fontId="16" fillId="24" borderId="1" xfId="0" applyFont="1" applyFill="1" applyBorder="1" applyAlignment="1">
      <alignment horizontal="left" vertical="top" wrapText="1"/>
    </xf>
    <xf numFmtId="0" fontId="16" fillId="23" borderId="1" xfId="0" applyFont="1" applyFill="1" applyBorder="1" applyAlignment="1">
      <alignment horizontal="left" vertical="top" wrapText="1"/>
    </xf>
    <xf numFmtId="0" fontId="2" fillId="21" borderId="0" xfId="0" applyFont="1" applyFill="1" applyAlignment="1">
      <alignment horizontal="center" wrapText="1"/>
    </xf>
    <xf numFmtId="0" fontId="0" fillId="0" borderId="0" xfId="0"/>
    <xf numFmtId="0" fontId="17" fillId="21" borderId="0" xfId="0" applyFont="1" applyFill="1" applyAlignment="1">
      <alignment horizontal="right" vertical="top" wrapText="1"/>
    </xf>
    <xf numFmtId="4" fontId="17" fillId="21" borderId="0" xfId="0" applyNumberFormat="1" applyFont="1" applyFill="1" applyAlignment="1">
      <alignment horizontal="right" vertical="top" wrapText="1"/>
    </xf>
    <xf numFmtId="0" fontId="1" fillId="22" borderId="25" xfId="1" applyFill="1" applyBorder="1" applyAlignment="1">
      <alignment horizontal="center"/>
    </xf>
    <xf numFmtId="0" fontId="1" fillId="22" borderId="19" xfId="1" applyFill="1" applyBorder="1" applyAlignment="1">
      <alignment horizontal="center"/>
    </xf>
    <xf numFmtId="0" fontId="1" fillId="22" borderId="20" xfId="1" applyFill="1" applyBorder="1" applyAlignment="1">
      <alignment horizontal="center"/>
    </xf>
    <xf numFmtId="0" fontId="23" fillId="22" borderId="25" xfId="1" applyFont="1" applyFill="1" applyBorder="1" applyAlignment="1">
      <alignment horizontal="center"/>
    </xf>
    <xf numFmtId="0" fontId="23" fillId="22" borderId="19" xfId="1" applyFont="1" applyFill="1" applyBorder="1" applyAlignment="1">
      <alignment horizontal="center"/>
    </xf>
    <xf numFmtId="0" fontId="23" fillId="22" borderId="20" xfId="1" applyFont="1" applyFill="1" applyBorder="1" applyAlignment="1">
      <alignment horizontal="center"/>
    </xf>
    <xf numFmtId="0" fontId="1" fillId="22" borderId="2" xfId="1" applyFill="1" applyBorder="1" applyAlignment="1">
      <alignment horizontal="left" wrapText="1"/>
    </xf>
    <xf numFmtId="0" fontId="1" fillId="22" borderId="3" xfId="1" applyFill="1" applyBorder="1" applyAlignment="1">
      <alignment horizontal="left" wrapText="1"/>
    </xf>
    <xf numFmtId="0" fontId="1" fillId="22" borderId="4" xfId="1" applyFill="1" applyBorder="1" applyAlignment="1">
      <alignment horizontal="left" wrapText="1"/>
    </xf>
    <xf numFmtId="0" fontId="1" fillId="22" borderId="9" xfId="1" applyFill="1" applyBorder="1" applyAlignment="1">
      <alignment horizontal="left" wrapText="1"/>
    </xf>
    <xf numFmtId="0" fontId="1" fillId="22" borderId="10" xfId="1" applyFill="1" applyBorder="1" applyAlignment="1">
      <alignment horizontal="left" wrapText="1"/>
    </xf>
    <xf numFmtId="0" fontId="1" fillId="22" borderId="11" xfId="1" applyFill="1" applyBorder="1" applyAlignment="1">
      <alignment horizontal="left" wrapText="1"/>
    </xf>
    <xf numFmtId="0" fontId="1" fillId="22" borderId="26" xfId="1" applyFill="1" applyBorder="1" applyAlignment="1">
      <alignment horizontal="center" wrapText="1"/>
    </xf>
    <xf numFmtId="0" fontId="1" fillId="22" borderId="27" xfId="1" applyFill="1" applyBorder="1" applyAlignment="1">
      <alignment horizontal="center" wrapText="1"/>
    </xf>
    <xf numFmtId="0" fontId="1" fillId="22" borderId="28" xfId="1" applyFill="1" applyBorder="1" applyAlignment="1">
      <alignment horizontal="center" wrapText="1"/>
    </xf>
    <xf numFmtId="0" fontId="24" fillId="22" borderId="24" xfId="1" applyFont="1" applyFill="1" applyBorder="1" applyAlignment="1">
      <alignment horizontal="center"/>
    </xf>
    <xf numFmtId="0" fontId="24" fillId="22" borderId="15" xfId="1" applyFont="1" applyFill="1" applyBorder="1" applyAlignment="1">
      <alignment horizontal="center"/>
    </xf>
    <xf numFmtId="0" fontId="24" fillId="22" borderId="23" xfId="1" applyFont="1" applyFill="1" applyBorder="1" applyAlignment="1">
      <alignment horizontal="center"/>
    </xf>
    <xf numFmtId="0" fontId="23" fillId="22" borderId="16" xfId="1" applyFont="1" applyFill="1" applyBorder="1" applyAlignment="1">
      <alignment horizontal="center" vertical="center"/>
    </xf>
    <xf numFmtId="0" fontId="23" fillId="22" borderId="21" xfId="1" applyFont="1" applyFill="1" applyBorder="1" applyAlignment="1">
      <alignment horizontal="center" vertical="center"/>
    </xf>
    <xf numFmtId="0" fontId="23" fillId="22" borderId="17" xfId="1" applyFont="1" applyFill="1" applyBorder="1" applyAlignment="1">
      <alignment horizontal="center" vertical="center"/>
    </xf>
    <xf numFmtId="0" fontId="23" fillId="22" borderId="22" xfId="1" applyFont="1" applyFill="1" applyBorder="1" applyAlignment="1">
      <alignment horizontal="center" vertical="center"/>
    </xf>
    <xf numFmtId="0" fontId="26" fillId="22" borderId="18" xfId="1" applyFont="1" applyFill="1" applyBorder="1" applyAlignment="1">
      <alignment horizontal="center" wrapText="1"/>
    </xf>
    <xf numFmtId="0" fontId="26" fillId="22" borderId="19" xfId="1" applyFont="1" applyFill="1" applyBorder="1" applyAlignment="1">
      <alignment horizontal="center" wrapText="1"/>
    </xf>
    <xf numFmtId="0" fontId="26" fillId="22" borderId="20" xfId="1" applyFont="1" applyFill="1" applyBorder="1" applyAlignment="1">
      <alignment horizontal="center" wrapText="1"/>
    </xf>
    <xf numFmtId="0" fontId="24" fillId="22" borderId="12" xfId="1" applyFont="1" applyFill="1" applyBorder="1" applyAlignment="1">
      <alignment horizontal="center"/>
    </xf>
    <xf numFmtId="0" fontId="24" fillId="22" borderId="13" xfId="1" applyFont="1" applyFill="1" applyBorder="1" applyAlignment="1">
      <alignment horizontal="center"/>
    </xf>
    <xf numFmtId="0" fontId="24" fillId="22" borderId="14" xfId="1" applyFont="1" applyFill="1" applyBorder="1" applyAlignment="1">
      <alignment horizontal="center"/>
    </xf>
    <xf numFmtId="17" fontId="25" fillId="22" borderId="0" xfId="1" applyNumberFormat="1" applyFont="1" applyFill="1" applyBorder="1" applyAlignment="1">
      <alignment horizontal="center"/>
    </xf>
    <xf numFmtId="0" fontId="25" fillId="22" borderId="0" xfId="1" applyFont="1" applyFill="1" applyBorder="1" applyAlignment="1">
      <alignment horizontal="center"/>
    </xf>
  </cellXfs>
  <cellStyles count="2">
    <cellStyle name="Normal" xfId="0" builtinId="0"/>
    <cellStyle name="Normal 2" xfId="1" xr:uid="{B98E7388-2B3E-4F39-94CB-F3910BA178C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showOutlineSymbols="0" view="pageLayout" zoomScaleNormal="100" workbookViewId="0">
      <selection activeCell="I36" sqref="I36"/>
    </sheetView>
  </sheetViews>
  <sheetFormatPr defaultRowHeight="14.25" x14ac:dyDescent="0.2"/>
  <cols>
    <col min="1" max="3" width="10" bestFit="1" customWidth="1"/>
    <col min="4" max="4" width="60" bestFit="1" customWidth="1"/>
    <col min="5" max="5" width="5" bestFit="1" customWidth="1"/>
    <col min="6" max="16" width="10" bestFit="1" customWidth="1"/>
  </cols>
  <sheetData>
    <row r="1" spans="1:16" ht="15" x14ac:dyDescent="0.2">
      <c r="A1" s="1"/>
      <c r="B1" s="2"/>
      <c r="C1" s="2"/>
      <c r="D1" s="2" t="s">
        <v>0</v>
      </c>
      <c r="E1" s="89" t="s">
        <v>1</v>
      </c>
      <c r="F1" s="89"/>
      <c r="G1" s="89"/>
      <c r="H1" s="89" t="s">
        <v>2</v>
      </c>
      <c r="I1" s="89"/>
      <c r="J1" s="89"/>
      <c r="K1" s="89" t="s">
        <v>3</v>
      </c>
      <c r="L1" s="89"/>
      <c r="M1" s="89"/>
      <c r="N1" s="89"/>
      <c r="O1" s="89"/>
      <c r="P1" s="90"/>
    </row>
    <row r="2" spans="1:16" ht="80.25" customHeight="1" x14ac:dyDescent="0.2">
      <c r="A2" s="3"/>
      <c r="B2" s="4"/>
      <c r="C2" s="4"/>
      <c r="D2" s="4" t="s">
        <v>4</v>
      </c>
      <c r="E2" s="75" t="s">
        <v>5</v>
      </c>
      <c r="F2" s="75"/>
      <c r="G2" s="75"/>
      <c r="H2" s="75"/>
      <c r="I2" s="75"/>
      <c r="J2" s="75"/>
      <c r="K2" s="75" t="s">
        <v>6</v>
      </c>
      <c r="L2" s="75"/>
      <c r="M2" s="75"/>
      <c r="N2" s="75"/>
      <c r="O2" s="75"/>
      <c r="P2" s="91"/>
    </row>
    <row r="3" spans="1:16" ht="15" x14ac:dyDescent="0.25">
      <c r="A3" s="80" t="s">
        <v>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2"/>
    </row>
    <row r="4" spans="1:16" ht="15" customHeight="1" x14ac:dyDescent="0.2">
      <c r="A4" s="83" t="s">
        <v>8</v>
      </c>
      <c r="B4" s="85" t="s">
        <v>9</v>
      </c>
      <c r="C4" s="86" t="s">
        <v>10</v>
      </c>
      <c r="D4" s="86" t="s">
        <v>11</v>
      </c>
      <c r="E4" s="87" t="s">
        <v>12</v>
      </c>
      <c r="F4" s="85" t="s">
        <v>13</v>
      </c>
      <c r="G4" s="85" t="s">
        <v>14</v>
      </c>
      <c r="H4" s="87" t="s">
        <v>15</v>
      </c>
      <c r="I4" s="86"/>
      <c r="J4" s="86"/>
      <c r="K4" s="86"/>
      <c r="L4" s="87" t="s">
        <v>16</v>
      </c>
      <c r="M4" s="86"/>
      <c r="N4" s="86"/>
      <c r="O4" s="86"/>
      <c r="P4" s="88" t="s">
        <v>17</v>
      </c>
    </row>
    <row r="5" spans="1:16" ht="15" customHeight="1" x14ac:dyDescent="0.2">
      <c r="A5" s="84"/>
      <c r="B5" s="85"/>
      <c r="C5" s="85"/>
      <c r="D5" s="85"/>
      <c r="E5" s="85"/>
      <c r="F5" s="85"/>
      <c r="G5" s="85"/>
      <c r="H5" s="5" t="s">
        <v>18</v>
      </c>
      <c r="I5" s="5" t="s">
        <v>19</v>
      </c>
      <c r="J5" s="5" t="s">
        <v>20</v>
      </c>
      <c r="K5" s="5" t="s">
        <v>16</v>
      </c>
      <c r="L5" s="5" t="s">
        <v>18</v>
      </c>
      <c r="M5" s="5" t="s">
        <v>19</v>
      </c>
      <c r="N5" s="5" t="s">
        <v>20</v>
      </c>
      <c r="O5" s="5" t="s">
        <v>16</v>
      </c>
      <c r="P5" s="88"/>
    </row>
    <row r="6" spans="1:16" ht="24" customHeight="1" x14ac:dyDescent="0.2">
      <c r="A6" s="6" t="s">
        <v>21</v>
      </c>
      <c r="B6" s="7"/>
      <c r="C6" s="7"/>
      <c r="D6" s="7" t="s">
        <v>22</v>
      </c>
      <c r="E6" s="7"/>
      <c r="F6" s="8"/>
      <c r="G6" s="7"/>
      <c r="H6" s="7"/>
      <c r="I6" s="7"/>
      <c r="J6" s="7"/>
      <c r="K6" s="7"/>
      <c r="L6" s="7"/>
      <c r="M6" s="7"/>
      <c r="N6" s="7"/>
      <c r="O6" s="9"/>
      <c r="P6" s="10"/>
    </row>
    <row r="7" spans="1:16" ht="26.1" customHeight="1" x14ac:dyDescent="0.2">
      <c r="A7" s="11" t="s">
        <v>23</v>
      </c>
      <c r="B7" s="12" t="s">
        <v>24</v>
      </c>
      <c r="C7" s="13" t="s">
        <v>25</v>
      </c>
      <c r="D7" s="13" t="s">
        <v>26</v>
      </c>
      <c r="E7" s="14" t="s">
        <v>27</v>
      </c>
      <c r="F7" s="12" t="s">
        <v>28</v>
      </c>
      <c r="G7" s="15"/>
      <c r="H7" s="15"/>
      <c r="I7" s="15"/>
      <c r="J7" s="15"/>
      <c r="K7" s="15"/>
      <c r="L7" s="15"/>
      <c r="M7" s="15"/>
      <c r="N7" s="15"/>
      <c r="O7" s="15"/>
      <c r="P7" s="16"/>
    </row>
    <row r="8" spans="1:16" ht="24" customHeight="1" x14ac:dyDescent="0.2">
      <c r="A8" s="11" t="s">
        <v>29</v>
      </c>
      <c r="B8" s="12" t="s">
        <v>30</v>
      </c>
      <c r="C8" s="13" t="s">
        <v>25</v>
      </c>
      <c r="D8" s="13" t="s">
        <v>31</v>
      </c>
      <c r="E8" s="14" t="s">
        <v>27</v>
      </c>
      <c r="F8" s="12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6"/>
    </row>
    <row r="9" spans="1:16" ht="24" customHeight="1" x14ac:dyDescent="0.2">
      <c r="A9" s="11" t="s">
        <v>32</v>
      </c>
      <c r="B9" s="12" t="s">
        <v>33</v>
      </c>
      <c r="C9" s="13" t="s">
        <v>34</v>
      </c>
      <c r="D9" s="13" t="s">
        <v>35</v>
      </c>
      <c r="E9" s="14" t="s">
        <v>36</v>
      </c>
      <c r="F9" s="12" t="s">
        <v>28</v>
      </c>
      <c r="G9" s="15"/>
      <c r="H9" s="15"/>
      <c r="I9" s="15"/>
      <c r="J9" s="15"/>
      <c r="K9" s="15"/>
      <c r="L9" s="15"/>
      <c r="M9" s="15"/>
      <c r="N9" s="15"/>
      <c r="O9" s="15"/>
      <c r="P9" s="16"/>
    </row>
    <row r="10" spans="1:16" ht="26.1" customHeight="1" x14ac:dyDescent="0.2">
      <c r="A10" s="11" t="s">
        <v>37</v>
      </c>
      <c r="B10" s="12" t="s">
        <v>38</v>
      </c>
      <c r="C10" s="13" t="s">
        <v>34</v>
      </c>
      <c r="D10" s="13" t="s">
        <v>39</v>
      </c>
      <c r="E10" s="14" t="s">
        <v>40</v>
      </c>
      <c r="F10" s="12" t="s">
        <v>28</v>
      </c>
      <c r="G10" s="15"/>
      <c r="H10" s="15"/>
      <c r="I10" s="15"/>
      <c r="J10" s="15"/>
      <c r="K10" s="15"/>
      <c r="L10" s="15"/>
      <c r="M10" s="15"/>
      <c r="N10" s="15"/>
      <c r="O10" s="15"/>
      <c r="P10" s="16"/>
    </row>
    <row r="11" spans="1:16" ht="24" customHeight="1" x14ac:dyDescent="0.2">
      <c r="A11" s="6" t="s">
        <v>41</v>
      </c>
      <c r="B11" s="7"/>
      <c r="C11" s="7"/>
      <c r="D11" s="7" t="s">
        <v>42</v>
      </c>
      <c r="E11" s="7"/>
      <c r="F11" s="8"/>
      <c r="G11" s="7"/>
      <c r="H11" s="7"/>
      <c r="I11" s="7"/>
      <c r="J11" s="7"/>
      <c r="K11" s="7"/>
      <c r="L11" s="7"/>
      <c r="M11" s="7"/>
      <c r="N11" s="7"/>
      <c r="O11" s="9"/>
      <c r="P11" s="10"/>
    </row>
    <row r="12" spans="1:16" ht="24" customHeight="1" x14ac:dyDescent="0.2">
      <c r="A12" s="11" t="s">
        <v>43</v>
      </c>
      <c r="B12" s="12" t="s">
        <v>44</v>
      </c>
      <c r="C12" s="13" t="s">
        <v>25</v>
      </c>
      <c r="D12" s="13" t="s">
        <v>45</v>
      </c>
      <c r="E12" s="14" t="s">
        <v>46</v>
      </c>
      <c r="F12" s="12" t="s">
        <v>28</v>
      </c>
      <c r="G12" s="15"/>
      <c r="H12" s="15"/>
      <c r="I12" s="15"/>
      <c r="J12" s="15"/>
      <c r="K12" s="15"/>
      <c r="L12" s="15"/>
      <c r="M12" s="15"/>
      <c r="N12" s="15"/>
      <c r="O12" s="15"/>
      <c r="P12" s="16"/>
    </row>
    <row r="13" spans="1:16" ht="24" customHeight="1" x14ac:dyDescent="0.2">
      <c r="A13" s="11" t="s">
        <v>47</v>
      </c>
      <c r="B13" s="12" t="s">
        <v>48</v>
      </c>
      <c r="C13" s="13" t="s">
        <v>49</v>
      </c>
      <c r="D13" s="13" t="s">
        <v>50</v>
      </c>
      <c r="E13" s="14" t="s">
        <v>46</v>
      </c>
      <c r="F13" s="12" t="s">
        <v>51</v>
      </c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1:16" ht="39" customHeight="1" x14ac:dyDescent="0.2">
      <c r="A14" s="11" t="s">
        <v>52</v>
      </c>
      <c r="B14" s="12" t="s">
        <v>53</v>
      </c>
      <c r="C14" s="13" t="s">
        <v>34</v>
      </c>
      <c r="D14" s="13" t="s">
        <v>54</v>
      </c>
      <c r="E14" s="14" t="s">
        <v>55</v>
      </c>
      <c r="F14" s="12" t="s">
        <v>56</v>
      </c>
      <c r="G14" s="15"/>
      <c r="H14" s="15"/>
      <c r="I14" s="15"/>
      <c r="J14" s="15"/>
      <c r="K14" s="15"/>
      <c r="L14" s="15"/>
      <c r="M14" s="15"/>
      <c r="N14" s="15"/>
      <c r="O14" s="15"/>
      <c r="P14" s="16"/>
    </row>
    <row r="15" spans="1:16" ht="24" customHeight="1" x14ac:dyDescent="0.2">
      <c r="A15" s="11" t="s">
        <v>57</v>
      </c>
      <c r="B15" s="12" t="s">
        <v>58</v>
      </c>
      <c r="C15" s="13" t="s">
        <v>59</v>
      </c>
      <c r="D15" s="13" t="s">
        <v>60</v>
      </c>
      <c r="E15" s="14" t="s">
        <v>27</v>
      </c>
      <c r="F15" s="12" t="s">
        <v>28</v>
      </c>
      <c r="G15" s="15"/>
      <c r="H15" s="15"/>
      <c r="I15" s="15"/>
      <c r="J15" s="15"/>
      <c r="K15" s="15"/>
      <c r="L15" s="15"/>
      <c r="M15" s="15"/>
      <c r="N15" s="15"/>
      <c r="O15" s="15"/>
      <c r="P15" s="16"/>
    </row>
    <row r="16" spans="1:16" ht="24" customHeight="1" x14ac:dyDescent="0.2">
      <c r="A16" s="6" t="s">
        <v>61</v>
      </c>
      <c r="B16" s="7"/>
      <c r="C16" s="7"/>
      <c r="D16" s="7" t="s">
        <v>62</v>
      </c>
      <c r="E16" s="7"/>
      <c r="F16" s="8"/>
      <c r="G16" s="7"/>
      <c r="H16" s="7"/>
      <c r="I16" s="7"/>
      <c r="J16" s="7"/>
      <c r="K16" s="7"/>
      <c r="L16" s="7"/>
      <c r="M16" s="7"/>
      <c r="N16" s="7"/>
      <c r="O16" s="9"/>
      <c r="P16" s="10"/>
    </row>
    <row r="17" spans="1:16" ht="26.1" customHeight="1" x14ac:dyDescent="0.2">
      <c r="A17" s="11" t="s">
        <v>63</v>
      </c>
      <c r="B17" s="12" t="s">
        <v>64</v>
      </c>
      <c r="C17" s="13" t="s">
        <v>49</v>
      </c>
      <c r="D17" s="13" t="s">
        <v>65</v>
      </c>
      <c r="E17" s="14" t="s">
        <v>66</v>
      </c>
      <c r="F17" s="12" t="s">
        <v>67</v>
      </c>
      <c r="G17" s="15"/>
      <c r="H17" s="15"/>
      <c r="I17" s="15"/>
      <c r="J17" s="15"/>
      <c r="K17" s="15"/>
      <c r="L17" s="15"/>
      <c r="M17" s="15"/>
      <c r="N17" s="15"/>
      <c r="O17" s="15"/>
      <c r="P17" s="16"/>
    </row>
    <row r="18" spans="1:16" ht="24" customHeight="1" x14ac:dyDescent="0.2">
      <c r="A18" s="6" t="s">
        <v>68</v>
      </c>
      <c r="B18" s="7"/>
      <c r="C18" s="7"/>
      <c r="D18" s="7" t="s">
        <v>69</v>
      </c>
      <c r="E18" s="7"/>
      <c r="F18" s="8"/>
      <c r="G18" s="7"/>
      <c r="H18" s="7"/>
      <c r="I18" s="7"/>
      <c r="J18" s="7"/>
      <c r="K18" s="7"/>
      <c r="L18" s="7"/>
      <c r="M18" s="7"/>
      <c r="N18" s="7"/>
      <c r="O18" s="9"/>
      <c r="P18" s="10"/>
    </row>
    <row r="19" spans="1:16" ht="24" customHeight="1" x14ac:dyDescent="0.2">
      <c r="A19" s="11" t="s">
        <v>70</v>
      </c>
      <c r="B19" s="12" t="s">
        <v>71</v>
      </c>
      <c r="C19" s="13" t="s">
        <v>59</v>
      </c>
      <c r="D19" s="13" t="s">
        <v>72</v>
      </c>
      <c r="E19" s="14" t="s">
        <v>73</v>
      </c>
      <c r="F19" s="12" t="s">
        <v>74</v>
      </c>
      <c r="G19" s="15"/>
      <c r="H19" s="15"/>
      <c r="I19" s="15"/>
      <c r="J19" s="15"/>
      <c r="K19" s="15"/>
      <c r="L19" s="15"/>
      <c r="M19" s="15"/>
      <c r="N19" s="15"/>
      <c r="O19" s="15"/>
      <c r="P19" s="16"/>
    </row>
    <row r="20" spans="1:16" ht="24" customHeight="1" x14ac:dyDescent="0.2">
      <c r="A20" s="6" t="s">
        <v>75</v>
      </c>
      <c r="B20" s="7"/>
      <c r="C20" s="7"/>
      <c r="D20" s="7" t="s">
        <v>76</v>
      </c>
      <c r="E20" s="7"/>
      <c r="F20" s="8"/>
      <c r="G20" s="7"/>
      <c r="H20" s="7"/>
      <c r="I20" s="7"/>
      <c r="J20" s="7"/>
      <c r="K20" s="7"/>
      <c r="L20" s="7"/>
      <c r="M20" s="7"/>
      <c r="N20" s="7"/>
      <c r="O20" s="9"/>
      <c r="P20" s="10"/>
    </row>
    <row r="21" spans="1:16" ht="24" customHeight="1" x14ac:dyDescent="0.2">
      <c r="A21" s="11" t="s">
        <v>77</v>
      </c>
      <c r="B21" s="12" t="s">
        <v>78</v>
      </c>
      <c r="C21" s="13" t="s">
        <v>59</v>
      </c>
      <c r="D21" s="13" t="s">
        <v>79</v>
      </c>
      <c r="E21" s="14" t="s">
        <v>80</v>
      </c>
      <c r="F21" s="12" t="s">
        <v>81</v>
      </c>
      <c r="G21" s="15"/>
      <c r="H21" s="15"/>
      <c r="I21" s="15"/>
      <c r="J21" s="15"/>
      <c r="K21" s="15"/>
      <c r="L21" s="15"/>
      <c r="M21" s="15"/>
      <c r="N21" s="15"/>
      <c r="O21" s="15"/>
      <c r="P21" s="16"/>
    </row>
    <row r="22" spans="1:16" ht="24" customHeight="1" x14ac:dyDescent="0.2">
      <c r="A22" s="6" t="s">
        <v>82</v>
      </c>
      <c r="B22" s="7"/>
      <c r="C22" s="7"/>
      <c r="D22" s="7" t="s">
        <v>83</v>
      </c>
      <c r="E22" s="7"/>
      <c r="F22" s="8"/>
      <c r="G22" s="7"/>
      <c r="H22" s="7"/>
      <c r="I22" s="71"/>
      <c r="J22" s="7"/>
      <c r="K22" s="7"/>
      <c r="L22" s="7"/>
      <c r="M22" s="7"/>
      <c r="N22" s="7"/>
      <c r="O22" s="9"/>
      <c r="P22" s="10"/>
    </row>
    <row r="23" spans="1:16" ht="39" customHeight="1" x14ac:dyDescent="0.2">
      <c r="A23" s="11" t="s">
        <v>84</v>
      </c>
      <c r="B23" s="12" t="s">
        <v>85</v>
      </c>
      <c r="C23" s="13" t="s">
        <v>25</v>
      </c>
      <c r="D23" s="13" t="s">
        <v>86</v>
      </c>
      <c r="E23" s="14" t="s">
        <v>87</v>
      </c>
      <c r="F23" s="12" t="s">
        <v>88</v>
      </c>
      <c r="G23" s="15"/>
      <c r="H23" s="69"/>
      <c r="I23" s="12"/>
      <c r="J23" s="70"/>
      <c r="K23" s="12"/>
      <c r="L23" s="13"/>
      <c r="M23" s="13"/>
      <c r="N23" s="14"/>
      <c r="O23" s="12"/>
      <c r="P23" s="15"/>
    </row>
    <row r="24" spans="1:16" ht="24" customHeight="1" x14ac:dyDescent="0.2">
      <c r="A24" s="6" t="s">
        <v>89</v>
      </c>
      <c r="B24" s="7"/>
      <c r="C24" s="7"/>
      <c r="D24" s="7" t="s">
        <v>90</v>
      </c>
      <c r="E24" s="7"/>
      <c r="F24" s="8"/>
      <c r="G24" s="7"/>
      <c r="H24" s="7"/>
      <c r="I24" s="72"/>
      <c r="J24" s="7"/>
      <c r="K24" s="7"/>
      <c r="L24" s="7"/>
      <c r="M24" s="7"/>
      <c r="N24" s="7"/>
      <c r="O24" s="9"/>
      <c r="P24" s="10"/>
    </row>
    <row r="25" spans="1:16" ht="24" customHeight="1" x14ac:dyDescent="0.2">
      <c r="A25" s="11" t="s">
        <v>91</v>
      </c>
      <c r="B25" s="12" t="s">
        <v>92</v>
      </c>
      <c r="C25" s="13" t="s">
        <v>25</v>
      </c>
      <c r="D25" s="13" t="s">
        <v>93</v>
      </c>
      <c r="E25" s="14" t="s">
        <v>94</v>
      </c>
      <c r="F25" s="12" t="s">
        <v>28</v>
      </c>
      <c r="G25" s="15"/>
      <c r="H25" s="15"/>
      <c r="I25" s="15"/>
      <c r="J25" s="15"/>
      <c r="K25" s="15"/>
      <c r="L25" s="15"/>
      <c r="M25" s="15"/>
      <c r="N25" s="15"/>
      <c r="O25" s="15"/>
      <c r="P25" s="16"/>
    </row>
    <row r="26" spans="1:16" ht="24" customHeight="1" x14ac:dyDescent="0.2">
      <c r="A26" s="11" t="s">
        <v>95</v>
      </c>
      <c r="B26" s="12" t="s">
        <v>96</v>
      </c>
      <c r="C26" s="13" t="s">
        <v>25</v>
      </c>
      <c r="D26" s="13" t="s">
        <v>97</v>
      </c>
      <c r="E26" s="14" t="s">
        <v>94</v>
      </c>
      <c r="F26" s="12" t="s">
        <v>28</v>
      </c>
      <c r="G26" s="15"/>
      <c r="H26" s="15"/>
      <c r="I26" s="15"/>
      <c r="J26" s="15"/>
      <c r="K26" s="15"/>
      <c r="L26" s="15"/>
      <c r="M26" s="15"/>
      <c r="N26" s="15"/>
      <c r="O26" s="15"/>
      <c r="P26" s="16"/>
    </row>
    <row r="27" spans="1:16" ht="51.95" customHeight="1" x14ac:dyDescent="0.2">
      <c r="A27" s="11" t="s">
        <v>98</v>
      </c>
      <c r="B27" s="12" t="s">
        <v>99</v>
      </c>
      <c r="C27" s="13" t="s">
        <v>25</v>
      </c>
      <c r="D27" s="13" t="s">
        <v>100</v>
      </c>
      <c r="E27" s="14" t="s">
        <v>46</v>
      </c>
      <c r="F27" s="12" t="s">
        <v>101</v>
      </c>
      <c r="G27" s="15"/>
      <c r="H27" s="15"/>
      <c r="I27" s="15"/>
      <c r="J27" s="15"/>
      <c r="K27" s="15"/>
      <c r="L27" s="15"/>
      <c r="M27" s="15"/>
      <c r="N27" s="15"/>
      <c r="O27" s="15"/>
      <c r="P27" s="16"/>
    </row>
    <row r="28" spans="1:16" ht="24" customHeight="1" x14ac:dyDescent="0.2">
      <c r="A28" s="6" t="s">
        <v>102</v>
      </c>
      <c r="B28" s="7"/>
      <c r="C28" s="7"/>
      <c r="D28" s="7" t="s">
        <v>103</v>
      </c>
      <c r="E28" s="7"/>
      <c r="F28" s="8"/>
      <c r="G28" s="7"/>
      <c r="H28" s="7"/>
      <c r="I28" s="7"/>
      <c r="J28" s="7"/>
      <c r="K28" s="7"/>
      <c r="L28" s="7"/>
      <c r="M28" s="7"/>
      <c r="N28" s="7"/>
      <c r="O28" s="9"/>
      <c r="P28" s="10"/>
    </row>
    <row r="29" spans="1:16" ht="26.1" customHeight="1" x14ac:dyDescent="0.2">
      <c r="A29" s="11" t="s">
        <v>104</v>
      </c>
      <c r="B29" s="12" t="s">
        <v>105</v>
      </c>
      <c r="C29" s="13" t="s">
        <v>34</v>
      </c>
      <c r="D29" s="13" t="s">
        <v>106</v>
      </c>
      <c r="E29" s="14" t="s">
        <v>46</v>
      </c>
      <c r="F29" s="12" t="s">
        <v>107</v>
      </c>
      <c r="G29" s="15"/>
      <c r="H29" s="15"/>
      <c r="I29" s="15"/>
      <c r="J29" s="15"/>
      <c r="K29" s="15"/>
      <c r="L29" s="15"/>
      <c r="M29" s="15"/>
      <c r="N29" s="15"/>
      <c r="O29" s="15"/>
      <c r="P29" s="16"/>
    </row>
    <row r="30" spans="1:16" ht="39" customHeight="1" x14ac:dyDescent="0.2">
      <c r="A30" s="11" t="s">
        <v>108</v>
      </c>
      <c r="B30" s="12" t="s">
        <v>109</v>
      </c>
      <c r="C30" s="13" t="s">
        <v>25</v>
      </c>
      <c r="D30" s="13" t="s">
        <v>110</v>
      </c>
      <c r="E30" s="14" t="s">
        <v>80</v>
      </c>
      <c r="F30" s="12" t="s">
        <v>111</v>
      </c>
      <c r="G30" s="15"/>
      <c r="H30" s="15"/>
      <c r="I30" s="15"/>
      <c r="J30" s="15"/>
      <c r="K30" s="15"/>
      <c r="L30" s="15"/>
      <c r="M30" s="15"/>
      <c r="N30" s="15"/>
      <c r="O30" s="15"/>
      <c r="P30" s="16"/>
    </row>
    <row r="31" spans="1:16" x14ac:dyDescent="0.2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 t="s">
        <v>112</v>
      </c>
      <c r="L31" s="18" t="s">
        <v>113</v>
      </c>
      <c r="M31" s="18" t="s">
        <v>113</v>
      </c>
      <c r="N31" s="18"/>
      <c r="O31" s="18"/>
      <c r="P31" s="19"/>
    </row>
    <row r="32" spans="1:16" x14ac:dyDescent="0.2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2"/>
    </row>
    <row r="33" spans="1:16" x14ac:dyDescent="0.2">
      <c r="A33" s="73"/>
      <c r="B33" s="74"/>
      <c r="C33" s="74"/>
      <c r="D33" s="23"/>
      <c r="E33" s="18"/>
      <c r="F33" s="18"/>
      <c r="G33" s="18"/>
      <c r="H33" s="18"/>
      <c r="I33" s="18"/>
      <c r="J33" s="18"/>
      <c r="K33" s="18"/>
      <c r="L33" s="75" t="s">
        <v>114</v>
      </c>
      <c r="M33" s="74"/>
      <c r="N33" s="76"/>
      <c r="O33" s="74"/>
      <c r="P33" s="77"/>
    </row>
    <row r="34" spans="1:16" x14ac:dyDescent="0.2">
      <c r="A34" s="73"/>
      <c r="B34" s="74"/>
      <c r="C34" s="74"/>
      <c r="D34" s="23"/>
      <c r="E34" s="18"/>
      <c r="F34" s="18"/>
      <c r="G34" s="18"/>
      <c r="H34" s="18"/>
      <c r="I34" s="18"/>
      <c r="J34" s="18"/>
      <c r="K34" s="18"/>
      <c r="L34" s="75" t="s">
        <v>115</v>
      </c>
      <c r="M34" s="74"/>
      <c r="N34" s="76"/>
      <c r="O34" s="74"/>
      <c r="P34" s="77"/>
    </row>
    <row r="35" spans="1:16" x14ac:dyDescent="0.2">
      <c r="A35" s="73"/>
      <c r="B35" s="74"/>
      <c r="C35" s="74"/>
      <c r="D35" s="23"/>
      <c r="E35" s="18"/>
      <c r="F35" s="18"/>
      <c r="G35" s="18"/>
      <c r="H35" s="18"/>
      <c r="I35" s="18"/>
      <c r="J35" s="18"/>
      <c r="K35" s="18"/>
      <c r="L35" s="75" t="s">
        <v>116</v>
      </c>
      <c r="M35" s="74"/>
      <c r="N35" s="76"/>
      <c r="O35" s="74"/>
      <c r="P35" s="77"/>
    </row>
    <row r="36" spans="1:16" ht="60" customHeight="1" x14ac:dyDescent="0.2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6"/>
    </row>
    <row r="37" spans="1:16" ht="69.95" customHeight="1" x14ac:dyDescent="0.2">
      <c r="A37" s="78" t="s">
        <v>192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9"/>
    </row>
  </sheetData>
  <mergeCells count="27">
    <mergeCell ref="E1:G1"/>
    <mergeCell ref="H1:J1"/>
    <mergeCell ref="K1:P1"/>
    <mergeCell ref="E2:G2"/>
    <mergeCell ref="H2:J2"/>
    <mergeCell ref="K2:P2"/>
    <mergeCell ref="A3:P3"/>
    <mergeCell ref="A4:A5"/>
    <mergeCell ref="B4:B5"/>
    <mergeCell ref="C4:C5"/>
    <mergeCell ref="D4:D5"/>
    <mergeCell ref="E4:E5"/>
    <mergeCell ref="F4:F5"/>
    <mergeCell ref="G4:G5"/>
    <mergeCell ref="H4:K4"/>
    <mergeCell ref="L4:O4"/>
    <mergeCell ref="P4:P5"/>
    <mergeCell ref="A35:C35"/>
    <mergeCell ref="L35:M35"/>
    <mergeCell ref="N35:P35"/>
    <mergeCell ref="A37:P37"/>
    <mergeCell ref="A33:C33"/>
    <mergeCell ref="L33:M33"/>
    <mergeCell ref="N33:P33"/>
    <mergeCell ref="A34:C34"/>
    <mergeCell ref="L34:M34"/>
    <mergeCell ref="N34:P34"/>
  </mergeCells>
  <pageMargins left="0.5" right="0.5" top="1" bottom="1" header="0.5" footer="0.5"/>
  <pageSetup paperSize="9" scale="61" fitToHeight="0" orientation="landscape" r:id="rId1"/>
  <headerFooter>
    <oddHeader xml:space="preserve">&amp;L </oddHeader>
    <oddFooter xml:space="preserve">&amp;L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38152-8FD2-4267-B6C3-97B60951B518}">
  <sheetPr>
    <pageSetUpPr fitToPage="1"/>
  </sheetPr>
  <dimension ref="A1:J46"/>
  <sheetViews>
    <sheetView showOutlineSymbols="0" showWhiteSpace="0" topLeftCell="A26" workbookViewId="0">
      <selection activeCell="A46" sqref="A46:J46"/>
    </sheetView>
  </sheetViews>
  <sheetFormatPr defaultRowHeight="14.25" x14ac:dyDescent="0.2"/>
  <cols>
    <col min="1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11" width="14" bestFit="1" customWidth="1"/>
  </cols>
  <sheetData>
    <row r="1" spans="1:10" ht="15" x14ac:dyDescent="0.2">
      <c r="A1" s="68"/>
      <c r="B1" s="68"/>
      <c r="C1" s="92" t="s">
        <v>190</v>
      </c>
      <c r="D1" s="92"/>
      <c r="E1" s="92" t="s">
        <v>1</v>
      </c>
      <c r="F1" s="92"/>
      <c r="G1" s="92" t="s">
        <v>2</v>
      </c>
      <c r="H1" s="92"/>
      <c r="I1" s="92" t="s">
        <v>3</v>
      </c>
      <c r="J1" s="92"/>
    </row>
    <row r="2" spans="1:10" ht="57.75" customHeight="1" x14ac:dyDescent="0.2">
      <c r="A2" s="67"/>
      <c r="B2" s="67"/>
      <c r="C2" s="93" t="s">
        <v>4</v>
      </c>
      <c r="D2" s="93"/>
      <c r="E2" s="93" t="s">
        <v>5</v>
      </c>
      <c r="F2" s="93"/>
      <c r="G2" s="93" t="s">
        <v>191</v>
      </c>
      <c r="H2" s="93"/>
      <c r="I2" s="93" t="s">
        <v>6</v>
      </c>
      <c r="J2" s="93"/>
    </row>
    <row r="3" spans="1:10" ht="15" x14ac:dyDescent="0.25">
      <c r="A3" s="99" t="s">
        <v>190</v>
      </c>
      <c r="B3" s="100"/>
      <c r="C3" s="100"/>
      <c r="D3" s="100"/>
      <c r="E3" s="100"/>
      <c r="F3" s="100"/>
      <c r="G3" s="100"/>
      <c r="H3" s="100"/>
      <c r="I3" s="100"/>
      <c r="J3" s="100"/>
    </row>
    <row r="4" spans="1:10" ht="30" customHeight="1" x14ac:dyDescent="0.25">
      <c r="A4" s="99" t="s">
        <v>189</v>
      </c>
      <c r="B4" s="100"/>
      <c r="C4" s="100"/>
      <c r="D4" s="100"/>
      <c r="E4" s="100"/>
      <c r="F4" s="100"/>
      <c r="G4" s="100"/>
      <c r="H4" s="100"/>
      <c r="I4" s="100"/>
      <c r="J4" s="100"/>
    </row>
    <row r="5" spans="1:10" ht="18" customHeight="1" x14ac:dyDescent="0.2">
      <c r="A5" s="66" t="s">
        <v>32</v>
      </c>
      <c r="B5" s="64" t="s">
        <v>9</v>
      </c>
      <c r="C5" s="66" t="s">
        <v>10</v>
      </c>
      <c r="D5" s="66" t="s">
        <v>11</v>
      </c>
      <c r="E5" s="95" t="s">
        <v>172</v>
      </c>
      <c r="F5" s="95"/>
      <c r="G5" s="65" t="s">
        <v>12</v>
      </c>
      <c r="H5" s="64" t="s">
        <v>13</v>
      </c>
      <c r="I5" s="64" t="s">
        <v>14</v>
      </c>
      <c r="J5" s="64" t="s">
        <v>16</v>
      </c>
    </row>
    <row r="6" spans="1:10" ht="24" customHeight="1" x14ac:dyDescent="0.2">
      <c r="A6" s="62" t="s">
        <v>171</v>
      </c>
      <c r="B6" s="63" t="s">
        <v>33</v>
      </c>
      <c r="C6" s="62" t="s">
        <v>34</v>
      </c>
      <c r="D6" s="62" t="s">
        <v>35</v>
      </c>
      <c r="E6" s="96" t="s">
        <v>188</v>
      </c>
      <c r="F6" s="96"/>
      <c r="G6" s="61" t="s">
        <v>36</v>
      </c>
      <c r="H6" s="60">
        <v>1</v>
      </c>
      <c r="I6" s="59"/>
      <c r="J6" s="59"/>
    </row>
    <row r="7" spans="1:10" ht="26.1" customHeight="1" x14ac:dyDescent="0.2">
      <c r="A7" s="57" t="s">
        <v>168</v>
      </c>
      <c r="B7" s="58" t="s">
        <v>187</v>
      </c>
      <c r="C7" s="57" t="s">
        <v>59</v>
      </c>
      <c r="D7" s="57" t="s">
        <v>186</v>
      </c>
      <c r="E7" s="97" t="s">
        <v>185</v>
      </c>
      <c r="F7" s="97"/>
      <c r="G7" s="56" t="s">
        <v>36</v>
      </c>
      <c r="H7" s="55">
        <v>1</v>
      </c>
      <c r="I7" s="54"/>
      <c r="J7" s="54"/>
    </row>
    <row r="8" spans="1:10" x14ac:dyDescent="0.2">
      <c r="A8" s="48"/>
      <c r="B8" s="48"/>
      <c r="C8" s="48"/>
      <c r="D8" s="48"/>
      <c r="E8" s="48" t="s">
        <v>143</v>
      </c>
      <c r="F8" s="47"/>
      <c r="G8" s="48" t="s">
        <v>142</v>
      </c>
      <c r="H8" s="47"/>
      <c r="I8" s="48" t="s">
        <v>141</v>
      </c>
      <c r="J8" s="47"/>
    </row>
    <row r="9" spans="1:10" ht="15" thickBot="1" x14ac:dyDescent="0.25">
      <c r="A9" s="48"/>
      <c r="B9" s="48"/>
      <c r="C9" s="48"/>
      <c r="D9" s="48"/>
      <c r="E9" s="48" t="s">
        <v>140</v>
      </c>
      <c r="F9" s="47"/>
      <c r="G9" s="48"/>
      <c r="H9" s="94" t="s">
        <v>139</v>
      </c>
      <c r="I9" s="94"/>
      <c r="J9" s="47"/>
    </row>
    <row r="10" spans="1:10" ht="0.95" customHeight="1" thickTop="1" x14ac:dyDescent="0.2">
      <c r="A10" s="46"/>
      <c r="B10" s="46"/>
      <c r="C10" s="46"/>
      <c r="D10" s="46"/>
      <c r="E10" s="46"/>
      <c r="F10" s="46"/>
      <c r="G10" s="46"/>
      <c r="H10" s="46"/>
      <c r="I10" s="46"/>
      <c r="J10" s="46"/>
    </row>
    <row r="11" spans="1:10" ht="18" customHeight="1" x14ac:dyDescent="0.2">
      <c r="A11" s="66" t="s">
        <v>37</v>
      </c>
      <c r="B11" s="64" t="s">
        <v>9</v>
      </c>
      <c r="C11" s="66" t="s">
        <v>10</v>
      </c>
      <c r="D11" s="66" t="s">
        <v>11</v>
      </c>
      <c r="E11" s="95" t="s">
        <v>172</v>
      </c>
      <c r="F11" s="95"/>
      <c r="G11" s="65" t="s">
        <v>12</v>
      </c>
      <c r="H11" s="64" t="s">
        <v>13</v>
      </c>
      <c r="I11" s="64" t="s">
        <v>14</v>
      </c>
      <c r="J11" s="64" t="s">
        <v>16</v>
      </c>
    </row>
    <row r="12" spans="1:10" ht="26.1" customHeight="1" x14ac:dyDescent="0.2">
      <c r="A12" s="62" t="s">
        <v>171</v>
      </c>
      <c r="B12" s="63" t="s">
        <v>38</v>
      </c>
      <c r="C12" s="62" t="s">
        <v>34</v>
      </c>
      <c r="D12" s="62" t="s">
        <v>39</v>
      </c>
      <c r="E12" s="96" t="s">
        <v>184</v>
      </c>
      <c r="F12" s="96"/>
      <c r="G12" s="61" t="s">
        <v>40</v>
      </c>
      <c r="H12" s="60">
        <v>1</v>
      </c>
      <c r="I12" s="59"/>
      <c r="J12" s="59"/>
    </row>
    <row r="13" spans="1:10" ht="24" customHeight="1" x14ac:dyDescent="0.2">
      <c r="A13" s="57" t="s">
        <v>168</v>
      </c>
      <c r="B13" s="58" t="s">
        <v>183</v>
      </c>
      <c r="C13" s="57" t="s">
        <v>25</v>
      </c>
      <c r="D13" s="57" t="s">
        <v>182</v>
      </c>
      <c r="E13" s="97" t="s">
        <v>165</v>
      </c>
      <c r="F13" s="97"/>
      <c r="G13" s="56" t="s">
        <v>27</v>
      </c>
      <c r="H13" s="55">
        <v>1</v>
      </c>
      <c r="I13" s="54"/>
      <c r="J13" s="54"/>
    </row>
    <row r="14" spans="1:10" ht="24" customHeight="1" x14ac:dyDescent="0.2">
      <c r="A14" s="52" t="s">
        <v>148</v>
      </c>
      <c r="B14" s="53" t="s">
        <v>181</v>
      </c>
      <c r="C14" s="52" t="s">
        <v>49</v>
      </c>
      <c r="D14" s="52" t="s">
        <v>180</v>
      </c>
      <c r="E14" s="98" t="s">
        <v>145</v>
      </c>
      <c r="F14" s="98"/>
      <c r="G14" s="51" t="s">
        <v>40</v>
      </c>
      <c r="H14" s="50">
        <v>1</v>
      </c>
      <c r="I14" s="49"/>
      <c r="J14" s="49"/>
    </row>
    <row r="15" spans="1:10" x14ac:dyDescent="0.2">
      <c r="A15" s="48"/>
      <c r="B15" s="48"/>
      <c r="C15" s="48"/>
      <c r="D15" s="48"/>
      <c r="E15" s="48" t="s">
        <v>143</v>
      </c>
      <c r="F15" s="47"/>
      <c r="G15" s="48" t="s">
        <v>142</v>
      </c>
      <c r="H15" s="47"/>
      <c r="I15" s="48" t="s">
        <v>141</v>
      </c>
      <c r="J15" s="47"/>
    </row>
    <row r="16" spans="1:10" ht="15" thickBot="1" x14ac:dyDescent="0.25">
      <c r="A16" s="48"/>
      <c r="B16" s="48"/>
      <c r="C16" s="48"/>
      <c r="D16" s="48"/>
      <c r="E16" s="48" t="s">
        <v>140</v>
      </c>
      <c r="F16" s="47"/>
      <c r="G16" s="48"/>
      <c r="H16" s="94" t="s">
        <v>139</v>
      </c>
      <c r="I16" s="94"/>
      <c r="J16" s="47"/>
    </row>
    <row r="17" spans="1:10" ht="0.95" customHeight="1" thickTop="1" x14ac:dyDescent="0.2">
      <c r="A17" s="46"/>
      <c r="B17" s="46"/>
      <c r="C17" s="46"/>
      <c r="D17" s="46"/>
      <c r="E17" s="46"/>
      <c r="F17" s="46"/>
      <c r="G17" s="46"/>
      <c r="H17" s="46"/>
      <c r="I17" s="46"/>
      <c r="J17" s="46"/>
    </row>
    <row r="18" spans="1:10" ht="18" customHeight="1" x14ac:dyDescent="0.2">
      <c r="A18" s="66" t="s">
        <v>52</v>
      </c>
      <c r="B18" s="64" t="s">
        <v>9</v>
      </c>
      <c r="C18" s="66" t="s">
        <v>10</v>
      </c>
      <c r="D18" s="66" t="s">
        <v>11</v>
      </c>
      <c r="E18" s="95" t="s">
        <v>172</v>
      </c>
      <c r="F18" s="95"/>
      <c r="G18" s="65" t="s">
        <v>12</v>
      </c>
      <c r="H18" s="64" t="s">
        <v>13</v>
      </c>
      <c r="I18" s="64" t="s">
        <v>14</v>
      </c>
      <c r="J18" s="64" t="s">
        <v>16</v>
      </c>
    </row>
    <row r="19" spans="1:10" ht="39" customHeight="1" x14ac:dyDescent="0.2">
      <c r="A19" s="62" t="s">
        <v>171</v>
      </c>
      <c r="B19" s="63" t="s">
        <v>53</v>
      </c>
      <c r="C19" s="62" t="s">
        <v>34</v>
      </c>
      <c r="D19" s="62" t="s">
        <v>54</v>
      </c>
      <c r="E19" s="96" t="s">
        <v>179</v>
      </c>
      <c r="F19" s="96"/>
      <c r="G19" s="61" t="s">
        <v>55</v>
      </c>
      <c r="H19" s="60">
        <v>1</v>
      </c>
      <c r="I19" s="59"/>
      <c r="J19" s="59"/>
    </row>
    <row r="20" spans="1:10" ht="24" customHeight="1" x14ac:dyDescent="0.2">
      <c r="A20" s="57" t="s">
        <v>168</v>
      </c>
      <c r="B20" s="58" t="s">
        <v>178</v>
      </c>
      <c r="C20" s="57" t="s">
        <v>25</v>
      </c>
      <c r="D20" s="57" t="s">
        <v>177</v>
      </c>
      <c r="E20" s="97" t="s">
        <v>165</v>
      </c>
      <c r="F20" s="97"/>
      <c r="G20" s="56" t="s">
        <v>94</v>
      </c>
      <c r="H20" s="55">
        <v>2</v>
      </c>
      <c r="I20" s="54"/>
      <c r="J20" s="54"/>
    </row>
    <row r="21" spans="1:10" ht="26.1" customHeight="1" x14ac:dyDescent="0.2">
      <c r="A21" s="52" t="s">
        <v>148</v>
      </c>
      <c r="B21" s="53" t="s">
        <v>176</v>
      </c>
      <c r="C21" s="52" t="s">
        <v>175</v>
      </c>
      <c r="D21" s="52" t="s">
        <v>174</v>
      </c>
      <c r="E21" s="98" t="s">
        <v>145</v>
      </c>
      <c r="F21" s="98"/>
      <c r="G21" s="51" t="s">
        <v>173</v>
      </c>
      <c r="H21" s="50">
        <v>0.25</v>
      </c>
      <c r="I21" s="49"/>
      <c r="J21" s="49"/>
    </row>
    <row r="22" spans="1:10" x14ac:dyDescent="0.2">
      <c r="A22" s="48"/>
      <c r="B22" s="48"/>
      <c r="C22" s="48"/>
      <c r="D22" s="48"/>
      <c r="E22" s="48" t="s">
        <v>143</v>
      </c>
      <c r="F22" s="47"/>
      <c r="G22" s="48" t="s">
        <v>142</v>
      </c>
      <c r="H22" s="47"/>
      <c r="I22" s="48" t="s">
        <v>141</v>
      </c>
      <c r="J22" s="47"/>
    </row>
    <row r="23" spans="1:10" ht="15" thickBot="1" x14ac:dyDescent="0.25">
      <c r="A23" s="48"/>
      <c r="B23" s="48"/>
      <c r="C23" s="48"/>
      <c r="D23" s="48"/>
      <c r="E23" s="48" t="s">
        <v>140</v>
      </c>
      <c r="F23" s="47"/>
      <c r="G23" s="48"/>
      <c r="H23" s="94" t="s">
        <v>139</v>
      </c>
      <c r="I23" s="94"/>
      <c r="J23" s="47"/>
    </row>
    <row r="24" spans="1:10" ht="0.95" customHeight="1" thickTop="1" x14ac:dyDescent="0.2">
      <c r="A24" s="46"/>
      <c r="B24" s="46"/>
      <c r="C24" s="46"/>
      <c r="D24" s="46"/>
      <c r="E24" s="46"/>
      <c r="F24" s="46"/>
      <c r="G24" s="46"/>
      <c r="H24" s="46"/>
      <c r="I24" s="46"/>
      <c r="J24" s="46"/>
    </row>
    <row r="25" spans="1:10" ht="18" customHeight="1" x14ac:dyDescent="0.2">
      <c r="A25" s="66" t="s">
        <v>104</v>
      </c>
      <c r="B25" s="64" t="s">
        <v>9</v>
      </c>
      <c r="C25" s="66" t="s">
        <v>10</v>
      </c>
      <c r="D25" s="66" t="s">
        <v>11</v>
      </c>
      <c r="E25" s="95" t="s">
        <v>172</v>
      </c>
      <c r="F25" s="95"/>
      <c r="G25" s="65" t="s">
        <v>12</v>
      </c>
      <c r="H25" s="64" t="s">
        <v>13</v>
      </c>
      <c r="I25" s="64" t="s">
        <v>14</v>
      </c>
      <c r="J25" s="64" t="s">
        <v>16</v>
      </c>
    </row>
    <row r="26" spans="1:10" ht="26.1" customHeight="1" x14ac:dyDescent="0.2">
      <c r="A26" s="62" t="s">
        <v>171</v>
      </c>
      <c r="B26" s="63" t="s">
        <v>105</v>
      </c>
      <c r="C26" s="62" t="s">
        <v>34</v>
      </c>
      <c r="D26" s="62" t="s">
        <v>106</v>
      </c>
      <c r="E26" s="96">
        <v>129</v>
      </c>
      <c r="F26" s="96"/>
      <c r="G26" s="61" t="s">
        <v>46</v>
      </c>
      <c r="H26" s="60">
        <v>1</v>
      </c>
      <c r="I26" s="59"/>
      <c r="J26" s="59"/>
    </row>
    <row r="27" spans="1:10" ht="26.1" customHeight="1" x14ac:dyDescent="0.2">
      <c r="A27" s="57" t="s">
        <v>168</v>
      </c>
      <c r="B27" s="58" t="s">
        <v>170</v>
      </c>
      <c r="C27" s="57" t="s">
        <v>25</v>
      </c>
      <c r="D27" s="57" t="s">
        <v>169</v>
      </c>
      <c r="E27" s="97" t="s">
        <v>165</v>
      </c>
      <c r="F27" s="97"/>
      <c r="G27" s="56" t="s">
        <v>94</v>
      </c>
      <c r="H27" s="55">
        <v>0.50900000000000001</v>
      </c>
      <c r="I27" s="54"/>
      <c r="J27" s="54"/>
    </row>
    <row r="28" spans="1:10" ht="24" customHeight="1" x14ac:dyDescent="0.2">
      <c r="A28" s="57" t="s">
        <v>168</v>
      </c>
      <c r="B28" s="58" t="s">
        <v>167</v>
      </c>
      <c r="C28" s="57" t="s">
        <v>25</v>
      </c>
      <c r="D28" s="57" t="s">
        <v>166</v>
      </c>
      <c r="E28" s="97" t="s">
        <v>165</v>
      </c>
      <c r="F28" s="97"/>
      <c r="G28" s="56" t="s">
        <v>94</v>
      </c>
      <c r="H28" s="55">
        <v>1.3</v>
      </c>
      <c r="I28" s="54"/>
      <c r="J28" s="54"/>
    </row>
    <row r="29" spans="1:10" ht="24" customHeight="1" x14ac:dyDescent="0.2">
      <c r="A29" s="52" t="s">
        <v>148</v>
      </c>
      <c r="B29" s="53" t="s">
        <v>164</v>
      </c>
      <c r="C29" s="52" t="s">
        <v>163</v>
      </c>
      <c r="D29" s="52" t="s">
        <v>162</v>
      </c>
      <c r="E29" s="98" t="s">
        <v>145</v>
      </c>
      <c r="F29" s="98"/>
      <c r="G29" s="51" t="s">
        <v>80</v>
      </c>
      <c r="H29" s="50">
        <v>96.8</v>
      </c>
      <c r="I29" s="49"/>
      <c r="J29" s="49"/>
    </row>
    <row r="30" spans="1:10" ht="24" customHeight="1" x14ac:dyDescent="0.2">
      <c r="A30" s="52" t="s">
        <v>148</v>
      </c>
      <c r="B30" s="53" t="s">
        <v>161</v>
      </c>
      <c r="C30" s="52" t="s">
        <v>59</v>
      </c>
      <c r="D30" s="52" t="s">
        <v>160</v>
      </c>
      <c r="E30" s="98" t="s">
        <v>145</v>
      </c>
      <c r="F30" s="98"/>
      <c r="G30" s="51" t="s">
        <v>46</v>
      </c>
      <c r="H30" s="50">
        <v>1</v>
      </c>
      <c r="I30" s="49"/>
      <c r="J30" s="49"/>
    </row>
    <row r="31" spans="1:10" ht="26.1" customHeight="1" x14ac:dyDescent="0.2">
      <c r="A31" s="52" t="s">
        <v>148</v>
      </c>
      <c r="B31" s="53" t="s">
        <v>159</v>
      </c>
      <c r="C31" s="52" t="s">
        <v>59</v>
      </c>
      <c r="D31" s="52" t="s">
        <v>158</v>
      </c>
      <c r="E31" s="98" t="s">
        <v>145</v>
      </c>
      <c r="F31" s="98"/>
      <c r="G31" s="51" t="s">
        <v>87</v>
      </c>
      <c r="H31" s="50">
        <v>4.2720000000000002</v>
      </c>
      <c r="I31" s="49"/>
      <c r="J31" s="49"/>
    </row>
    <row r="32" spans="1:10" ht="26.1" customHeight="1" x14ac:dyDescent="0.2">
      <c r="A32" s="52" t="s">
        <v>148</v>
      </c>
      <c r="B32" s="53" t="s">
        <v>157</v>
      </c>
      <c r="C32" s="52" t="s">
        <v>49</v>
      </c>
      <c r="D32" s="52" t="s">
        <v>156</v>
      </c>
      <c r="E32" s="98" t="s">
        <v>145</v>
      </c>
      <c r="F32" s="98"/>
      <c r="G32" s="51" t="s">
        <v>144</v>
      </c>
      <c r="H32" s="50">
        <v>1.08</v>
      </c>
      <c r="I32" s="49"/>
      <c r="J32" s="49"/>
    </row>
    <row r="33" spans="1:10" ht="24" customHeight="1" x14ac:dyDescent="0.2">
      <c r="A33" s="52" t="s">
        <v>148</v>
      </c>
      <c r="B33" s="53" t="s">
        <v>155</v>
      </c>
      <c r="C33" s="52" t="s">
        <v>25</v>
      </c>
      <c r="D33" s="52" t="s">
        <v>154</v>
      </c>
      <c r="E33" s="98" t="s">
        <v>145</v>
      </c>
      <c r="F33" s="98"/>
      <c r="G33" s="51" t="s">
        <v>36</v>
      </c>
      <c r="H33" s="50">
        <v>3</v>
      </c>
      <c r="I33" s="49"/>
      <c r="J33" s="49"/>
    </row>
    <row r="34" spans="1:10" ht="26.1" customHeight="1" x14ac:dyDescent="0.2">
      <c r="A34" s="52" t="s">
        <v>148</v>
      </c>
      <c r="B34" s="53" t="s">
        <v>153</v>
      </c>
      <c r="C34" s="52" t="s">
        <v>25</v>
      </c>
      <c r="D34" s="52" t="s">
        <v>152</v>
      </c>
      <c r="E34" s="98" t="s">
        <v>145</v>
      </c>
      <c r="F34" s="98"/>
      <c r="G34" s="51" t="s">
        <v>151</v>
      </c>
      <c r="H34" s="50">
        <v>1</v>
      </c>
      <c r="I34" s="49"/>
      <c r="J34" s="49"/>
    </row>
    <row r="35" spans="1:10" ht="24" customHeight="1" x14ac:dyDescent="0.2">
      <c r="A35" s="52" t="s">
        <v>148</v>
      </c>
      <c r="B35" s="53" t="s">
        <v>150</v>
      </c>
      <c r="C35" s="52" t="s">
        <v>59</v>
      </c>
      <c r="D35" s="52" t="s">
        <v>149</v>
      </c>
      <c r="E35" s="98" t="s">
        <v>145</v>
      </c>
      <c r="F35" s="98"/>
      <c r="G35" s="51" t="s">
        <v>87</v>
      </c>
      <c r="H35" s="50">
        <v>4.2720000000000002</v>
      </c>
      <c r="I35" s="49"/>
      <c r="J35" s="49"/>
    </row>
    <row r="36" spans="1:10" ht="26.1" customHeight="1" x14ac:dyDescent="0.2">
      <c r="A36" s="52" t="s">
        <v>148</v>
      </c>
      <c r="B36" s="53" t="s">
        <v>147</v>
      </c>
      <c r="C36" s="52" t="s">
        <v>49</v>
      </c>
      <c r="D36" s="52" t="s">
        <v>146</v>
      </c>
      <c r="E36" s="98" t="s">
        <v>145</v>
      </c>
      <c r="F36" s="98"/>
      <c r="G36" s="51" t="s">
        <v>144</v>
      </c>
      <c r="H36" s="50">
        <v>0.95</v>
      </c>
      <c r="I36" s="49"/>
      <c r="J36" s="49"/>
    </row>
    <row r="37" spans="1:10" x14ac:dyDescent="0.2">
      <c r="A37" s="48"/>
      <c r="B37" s="48"/>
      <c r="C37" s="48"/>
      <c r="D37" s="48"/>
      <c r="E37" s="48" t="s">
        <v>143</v>
      </c>
      <c r="F37" s="47"/>
      <c r="G37" s="48" t="s">
        <v>142</v>
      </c>
      <c r="H37" s="47"/>
      <c r="I37" s="48" t="s">
        <v>141</v>
      </c>
      <c r="J37" s="47"/>
    </row>
    <row r="38" spans="1:10" ht="15" thickBot="1" x14ac:dyDescent="0.25">
      <c r="A38" s="48"/>
      <c r="B38" s="48"/>
      <c r="C38" s="48"/>
      <c r="D38" s="48"/>
      <c r="E38" s="48" t="s">
        <v>140</v>
      </c>
      <c r="F38" s="47"/>
      <c r="G38" s="48"/>
      <c r="H38" s="94" t="s">
        <v>139</v>
      </c>
      <c r="I38" s="94"/>
      <c r="J38" s="47"/>
    </row>
    <row r="39" spans="1:10" ht="0.95" customHeight="1" thickTop="1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</row>
    <row r="40" spans="1:10" ht="50.1" customHeight="1" x14ac:dyDescent="0.25">
      <c r="A40" s="99" t="s">
        <v>138</v>
      </c>
      <c r="B40" s="100"/>
      <c r="C40" s="100"/>
      <c r="D40" s="100"/>
      <c r="E40" s="100"/>
      <c r="F40" s="100"/>
      <c r="G40" s="100"/>
      <c r="H40" s="100"/>
      <c r="I40" s="100"/>
      <c r="J40" s="100"/>
    </row>
    <row r="41" spans="1:10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0" x14ac:dyDescent="0.2">
      <c r="A42" s="101"/>
      <c r="B42" s="101"/>
      <c r="C42" s="101"/>
      <c r="D42" s="44"/>
      <c r="E42" s="43"/>
      <c r="F42" s="93" t="s">
        <v>114</v>
      </c>
      <c r="G42" s="101"/>
      <c r="H42" s="102"/>
      <c r="I42" s="101"/>
      <c r="J42" s="101"/>
    </row>
    <row r="43" spans="1:10" x14ac:dyDescent="0.2">
      <c r="A43" s="101"/>
      <c r="B43" s="101"/>
      <c r="C43" s="101"/>
      <c r="D43" s="44"/>
      <c r="E43" s="43"/>
      <c r="F43" s="93" t="s">
        <v>115</v>
      </c>
      <c r="G43" s="101"/>
      <c r="H43" s="102"/>
      <c r="I43" s="101"/>
      <c r="J43" s="101"/>
    </row>
    <row r="44" spans="1:10" x14ac:dyDescent="0.2">
      <c r="A44" s="101"/>
      <c r="B44" s="101"/>
      <c r="C44" s="101"/>
      <c r="D44" s="44"/>
      <c r="E44" s="43"/>
      <c r="F44" s="93" t="s">
        <v>116</v>
      </c>
      <c r="G44" s="101"/>
      <c r="H44" s="102"/>
      <c r="I44" s="101"/>
      <c r="J44" s="101"/>
    </row>
    <row r="45" spans="1:10" ht="60" customHeight="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</row>
    <row r="46" spans="1:10" ht="69.95" customHeight="1" x14ac:dyDescent="0.2">
      <c r="A46" s="78" t="s">
        <v>192</v>
      </c>
      <c r="B46" s="100"/>
      <c r="C46" s="100"/>
      <c r="D46" s="100"/>
      <c r="E46" s="100"/>
      <c r="F46" s="100"/>
      <c r="G46" s="100"/>
      <c r="H46" s="100"/>
      <c r="I46" s="100"/>
      <c r="J46" s="100"/>
    </row>
  </sheetData>
  <mergeCells count="48">
    <mergeCell ref="A44:C44"/>
    <mergeCell ref="F44:G44"/>
    <mergeCell ref="H44:J44"/>
    <mergeCell ref="A46:J46"/>
    <mergeCell ref="A42:C42"/>
    <mergeCell ref="F42:G42"/>
    <mergeCell ref="H42:J42"/>
    <mergeCell ref="A43:C43"/>
    <mergeCell ref="F43:G43"/>
    <mergeCell ref="H43:J43"/>
    <mergeCell ref="E29:F29"/>
    <mergeCell ref="E30:F30"/>
    <mergeCell ref="E31:F31"/>
    <mergeCell ref="E32:F32"/>
    <mergeCell ref="E33:F33"/>
    <mergeCell ref="E34:F34"/>
    <mergeCell ref="E35:F35"/>
    <mergeCell ref="E36:F36"/>
    <mergeCell ref="H38:I38"/>
    <mergeCell ref="A40:J40"/>
    <mergeCell ref="H16:I16"/>
    <mergeCell ref="E18:F18"/>
    <mergeCell ref="E19:F19"/>
    <mergeCell ref="E20:F20"/>
    <mergeCell ref="E21:F21"/>
    <mergeCell ref="H23:I23"/>
    <mergeCell ref="E25:F25"/>
    <mergeCell ref="E26:F26"/>
    <mergeCell ref="E27:F27"/>
    <mergeCell ref="E28:F28"/>
    <mergeCell ref="A3:J3"/>
    <mergeCell ref="A4:J4"/>
    <mergeCell ref="E5:F5"/>
    <mergeCell ref="E6:F6"/>
    <mergeCell ref="E7:F7"/>
    <mergeCell ref="H9:I9"/>
    <mergeCell ref="E11:F11"/>
    <mergeCell ref="E12:F12"/>
    <mergeCell ref="E13:F13"/>
    <mergeCell ref="E14:F14"/>
    <mergeCell ref="C1:D1"/>
    <mergeCell ref="E1:F1"/>
    <mergeCell ref="G1:H1"/>
    <mergeCell ref="I1:J1"/>
    <mergeCell ref="C2:D2"/>
    <mergeCell ref="E2:F2"/>
    <mergeCell ref="G2:H2"/>
    <mergeCell ref="I2:J2"/>
  </mergeCells>
  <pageMargins left="0.5" right="0.5" top="1" bottom="1" header="0.5" footer="0.5"/>
  <pageSetup paperSize="9" fitToHeight="0" orientation="landscape"/>
  <headerFooter>
    <oddHeader>&amp;L &amp;CSESC / SENAC
CNPJ: 03.671.444/0001-47 &amp;R</oddHeader>
    <oddFooter>&amp;L &amp;C  -  -  / GO
 / gustavo.silva@go.senac.br 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2CB92-F4C7-410F-8B2F-451B256EA330}">
  <sheetPr>
    <pageSetUpPr fitToPage="1"/>
  </sheetPr>
  <dimension ref="A1:T40"/>
  <sheetViews>
    <sheetView topLeftCell="A4" zoomScale="85" zoomScaleNormal="85" workbookViewId="0">
      <selection activeCell="A40" sqref="A40:E40"/>
    </sheetView>
  </sheetViews>
  <sheetFormatPr defaultRowHeight="15" x14ac:dyDescent="0.25"/>
  <cols>
    <col min="1" max="1" width="7.75" style="28" bestFit="1" customWidth="1"/>
    <col min="2" max="2" width="20.25" style="28" bestFit="1" customWidth="1"/>
    <col min="3" max="4" width="8" style="28" customWidth="1"/>
    <col min="5" max="7" width="9" style="28"/>
    <col min="8" max="8" width="7.75" style="28" bestFit="1" customWidth="1"/>
    <col min="9" max="9" width="20.25" style="28" bestFit="1" customWidth="1"/>
    <col min="10" max="16384" width="9" style="28"/>
  </cols>
  <sheetData>
    <row r="1" spans="1:20" ht="21" x14ac:dyDescent="0.35">
      <c r="A1" s="128" t="s">
        <v>117</v>
      </c>
      <c r="B1" s="129"/>
      <c r="C1" s="129"/>
      <c r="D1" s="129"/>
      <c r="E1" s="130"/>
      <c r="F1" s="27"/>
      <c r="I1" s="131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</row>
    <row r="2" spans="1:20" x14ac:dyDescent="0.25">
      <c r="A2" s="121" t="s">
        <v>118</v>
      </c>
      <c r="B2" s="123" t="s">
        <v>119</v>
      </c>
      <c r="C2" s="125" t="s">
        <v>120</v>
      </c>
      <c r="D2" s="126"/>
      <c r="E2" s="127"/>
      <c r="F2" s="27"/>
      <c r="K2" s="27"/>
    </row>
    <row r="3" spans="1:20" x14ac:dyDescent="0.25">
      <c r="A3" s="122"/>
      <c r="B3" s="124"/>
      <c r="C3" s="29" t="s">
        <v>121</v>
      </c>
      <c r="D3" s="29" t="s">
        <v>122</v>
      </c>
      <c r="E3" s="30" t="s">
        <v>123</v>
      </c>
      <c r="F3" s="27"/>
      <c r="K3" s="27"/>
    </row>
    <row r="4" spans="1:20" x14ac:dyDescent="0.25">
      <c r="A4" s="31" t="s">
        <v>124</v>
      </c>
      <c r="B4" s="32"/>
      <c r="C4" s="32">
        <v>0.03</v>
      </c>
      <c r="D4" s="32">
        <v>0.04</v>
      </c>
      <c r="E4" s="33">
        <v>5.5E-2</v>
      </c>
      <c r="F4" s="34"/>
      <c r="K4" s="34"/>
    </row>
    <row r="5" spans="1:20" x14ac:dyDescent="0.25">
      <c r="A5" s="31" t="s">
        <v>125</v>
      </c>
      <c r="B5" s="32"/>
      <c r="C5" s="32">
        <v>8.0000000000000002E-3</v>
      </c>
      <c r="D5" s="32">
        <v>8.0000000000000002E-3</v>
      </c>
      <c r="E5" s="33">
        <v>0.01</v>
      </c>
      <c r="F5" s="34"/>
      <c r="K5" s="34"/>
    </row>
    <row r="6" spans="1:20" x14ac:dyDescent="0.25">
      <c r="A6" s="31" t="s">
        <v>126</v>
      </c>
      <c r="B6" s="32"/>
      <c r="C6" s="32">
        <v>9.7000000000000003E-3</v>
      </c>
      <c r="D6" s="32">
        <v>1.2699999999999999E-2</v>
      </c>
      <c r="E6" s="33">
        <v>1.2699999999999999E-2</v>
      </c>
      <c r="F6" s="34"/>
      <c r="K6" s="34"/>
    </row>
    <row r="7" spans="1:20" x14ac:dyDescent="0.25">
      <c r="A7" s="31" t="s">
        <v>127</v>
      </c>
      <c r="B7" s="32"/>
      <c r="C7" s="32">
        <v>5.8999999999999999E-3</v>
      </c>
      <c r="D7" s="32">
        <v>1.23E-2</v>
      </c>
      <c r="E7" s="33">
        <v>1.3899999999999999E-2</v>
      </c>
      <c r="F7" s="34"/>
      <c r="K7" s="34"/>
    </row>
    <row r="8" spans="1:20" x14ac:dyDescent="0.25">
      <c r="A8" s="31" t="s">
        <v>128</v>
      </c>
      <c r="B8" s="32"/>
      <c r="C8" s="32">
        <v>6.1600000000000002E-2</v>
      </c>
      <c r="D8" s="32">
        <v>7.3999999999999996E-2</v>
      </c>
      <c r="E8" s="33">
        <v>8.9599999999999999E-2</v>
      </c>
      <c r="F8" s="34"/>
      <c r="K8" s="34"/>
    </row>
    <row r="9" spans="1:20" x14ac:dyDescent="0.25">
      <c r="A9" s="31" t="s">
        <v>129</v>
      </c>
      <c r="B9" s="32"/>
      <c r="C9" s="32">
        <f>SUM(C12:C15)</f>
        <v>5.6499999999999995E-2</v>
      </c>
      <c r="D9" s="32">
        <f>SUM(D12:D15)</f>
        <v>0.11650000000000001</v>
      </c>
      <c r="E9" s="33">
        <f>SUM(E12:E15)</f>
        <v>0.13150000000000001</v>
      </c>
      <c r="F9" s="34"/>
      <c r="K9" s="34"/>
    </row>
    <row r="10" spans="1:20" x14ac:dyDescent="0.25">
      <c r="A10" s="103"/>
      <c r="B10" s="104"/>
      <c r="C10" s="104"/>
      <c r="D10" s="104"/>
      <c r="E10" s="105"/>
      <c r="F10" s="34"/>
      <c r="K10" s="34"/>
    </row>
    <row r="11" spans="1:20" x14ac:dyDescent="0.25">
      <c r="A11" s="106" t="s">
        <v>130</v>
      </c>
      <c r="B11" s="107"/>
      <c r="C11" s="107"/>
      <c r="D11" s="107"/>
      <c r="E11" s="108"/>
      <c r="F11" s="34"/>
      <c r="K11" s="34"/>
    </row>
    <row r="12" spans="1:20" x14ac:dyDescent="0.25">
      <c r="A12" s="31" t="s">
        <v>131</v>
      </c>
      <c r="B12" s="32"/>
      <c r="C12" s="32">
        <v>0.02</v>
      </c>
      <c r="D12" s="32">
        <v>3.5000000000000003E-2</v>
      </c>
      <c r="E12" s="33">
        <v>0.05</v>
      </c>
      <c r="F12" s="34"/>
      <c r="K12" s="34"/>
    </row>
    <row r="13" spans="1:20" x14ac:dyDescent="0.25">
      <c r="A13" s="31" t="s">
        <v>132</v>
      </c>
      <c r="B13" s="32"/>
      <c r="C13" s="32">
        <v>6.4999999999999997E-3</v>
      </c>
      <c r="D13" s="32">
        <v>6.4999999999999997E-3</v>
      </c>
      <c r="E13" s="33">
        <v>6.4999999999999997E-3</v>
      </c>
      <c r="F13" s="34"/>
      <c r="K13" s="34"/>
    </row>
    <row r="14" spans="1:20" x14ac:dyDescent="0.25">
      <c r="A14" s="31" t="s">
        <v>133</v>
      </c>
      <c r="B14" s="32"/>
      <c r="C14" s="32">
        <v>0.03</v>
      </c>
      <c r="D14" s="32">
        <v>0.03</v>
      </c>
      <c r="E14" s="33">
        <v>0.03</v>
      </c>
      <c r="F14" s="34"/>
      <c r="K14" s="34"/>
    </row>
    <row r="15" spans="1:20" x14ac:dyDescent="0.25">
      <c r="A15" s="31" t="s">
        <v>134</v>
      </c>
      <c r="B15" s="32"/>
      <c r="C15" s="32">
        <v>0</v>
      </c>
      <c r="D15" s="32">
        <v>4.4999999999999998E-2</v>
      </c>
      <c r="E15" s="33">
        <v>4.4999999999999998E-2</v>
      </c>
      <c r="F15" s="34"/>
      <c r="K15" s="34"/>
    </row>
    <row r="16" spans="1:20" x14ac:dyDescent="0.25">
      <c r="A16" s="31"/>
      <c r="B16" s="32"/>
      <c r="C16" s="34"/>
      <c r="D16" s="34"/>
      <c r="E16" s="35"/>
      <c r="F16" s="34"/>
      <c r="K16" s="34"/>
    </row>
    <row r="17" spans="1:11" ht="15.75" thickBot="1" x14ac:dyDescent="0.3">
      <c r="A17" s="36" t="s">
        <v>117</v>
      </c>
      <c r="B17" s="37">
        <f>(((1+(B4+B5+B6))*(1+B7)*(1+B8))/(1-B9))-1</f>
        <v>0</v>
      </c>
      <c r="C17" s="38"/>
      <c r="D17" s="38"/>
      <c r="E17" s="39"/>
      <c r="F17" s="38"/>
      <c r="K17" s="38"/>
    </row>
    <row r="18" spans="1:11" x14ac:dyDescent="0.25">
      <c r="A18" s="109" t="s">
        <v>135</v>
      </c>
      <c r="B18" s="110"/>
      <c r="C18" s="110"/>
      <c r="D18" s="110"/>
      <c r="E18" s="111"/>
    </row>
    <row r="19" spans="1:11" ht="15.75" thickBot="1" x14ac:dyDescent="0.3">
      <c r="A19" s="112"/>
      <c r="B19" s="113"/>
      <c r="C19" s="113"/>
      <c r="D19" s="113"/>
      <c r="E19" s="114"/>
    </row>
    <row r="20" spans="1:11" x14ac:dyDescent="0.25">
      <c r="A20" s="40"/>
      <c r="E20" s="41"/>
    </row>
    <row r="21" spans="1:11" ht="18.75" x14ac:dyDescent="0.3">
      <c r="A21" s="118" t="s">
        <v>136</v>
      </c>
      <c r="B21" s="119"/>
      <c r="C21" s="119"/>
      <c r="D21" s="119"/>
      <c r="E21" s="120"/>
    </row>
    <row r="22" spans="1:11" x14ac:dyDescent="0.25">
      <c r="A22" s="121" t="s">
        <v>118</v>
      </c>
      <c r="B22" s="123" t="s">
        <v>119</v>
      </c>
      <c r="C22" s="125" t="s">
        <v>120</v>
      </c>
      <c r="D22" s="126"/>
      <c r="E22" s="127"/>
    </row>
    <row r="23" spans="1:11" x14ac:dyDescent="0.25">
      <c r="A23" s="122"/>
      <c r="B23" s="124"/>
      <c r="C23" s="29" t="s">
        <v>121</v>
      </c>
      <c r="D23" s="29" t="s">
        <v>122</v>
      </c>
      <c r="E23" s="30" t="s">
        <v>123</v>
      </c>
    </row>
    <row r="24" spans="1:11" x14ac:dyDescent="0.25">
      <c r="A24" s="31" t="s">
        <v>124</v>
      </c>
      <c r="B24" s="32"/>
      <c r="C24" s="32">
        <v>4.4900000000000002E-2</v>
      </c>
      <c r="D24" s="32">
        <v>3.4500000000000003E-2</v>
      </c>
      <c r="E24" s="33">
        <v>4.4900000000000002E-2</v>
      </c>
    </row>
    <row r="25" spans="1:11" x14ac:dyDescent="0.25">
      <c r="A25" s="31" t="s">
        <v>125</v>
      </c>
      <c r="B25" s="32"/>
      <c r="C25" s="32">
        <v>8.2000000000000007E-3</v>
      </c>
      <c r="D25" s="32">
        <v>4.7999999999999996E-3</v>
      </c>
      <c r="E25" s="33">
        <v>8.2000000000000007E-3</v>
      </c>
    </row>
    <row r="26" spans="1:11" x14ac:dyDescent="0.25">
      <c r="A26" s="31" t="s">
        <v>126</v>
      </c>
      <c r="B26" s="32"/>
      <c r="C26" s="32">
        <v>8.8999999999999999E-3</v>
      </c>
      <c r="D26" s="32">
        <v>8.5000000000000006E-3</v>
      </c>
      <c r="E26" s="33">
        <v>8.8999999999999999E-3</v>
      </c>
    </row>
    <row r="27" spans="1:11" x14ac:dyDescent="0.25">
      <c r="A27" s="31" t="s">
        <v>127</v>
      </c>
      <c r="B27" s="32"/>
      <c r="C27" s="32">
        <v>1.11E-2</v>
      </c>
      <c r="D27" s="32">
        <v>8.5000000000000006E-3</v>
      </c>
      <c r="E27" s="33">
        <v>1.11E-2</v>
      </c>
    </row>
    <row r="28" spans="1:11" x14ac:dyDescent="0.25">
      <c r="A28" s="31" t="s">
        <v>128</v>
      </c>
      <c r="B28" s="32"/>
      <c r="C28" s="32">
        <v>6.2199999999999998E-2</v>
      </c>
      <c r="D28" s="32">
        <v>5.11E-2</v>
      </c>
      <c r="E28" s="33">
        <v>6.2199999999999998E-2</v>
      </c>
    </row>
    <row r="29" spans="1:11" x14ac:dyDescent="0.25">
      <c r="A29" s="31" t="s">
        <v>129</v>
      </c>
      <c r="B29" s="32"/>
      <c r="C29" s="32">
        <f>SUM(C32:C35)</f>
        <v>3.6499999999999998E-2</v>
      </c>
      <c r="D29" s="32">
        <f>SUM(D32:D35)</f>
        <v>8.1499999999999989E-2</v>
      </c>
      <c r="E29" s="33">
        <f>SUM(E32:E35)</f>
        <v>8.1499999999999989E-2</v>
      </c>
    </row>
    <row r="30" spans="1:11" x14ac:dyDescent="0.25">
      <c r="A30" s="103"/>
      <c r="B30" s="104"/>
      <c r="C30" s="104"/>
      <c r="D30" s="104"/>
      <c r="E30" s="105"/>
    </row>
    <row r="31" spans="1:11" x14ac:dyDescent="0.25">
      <c r="A31" s="106" t="s">
        <v>130</v>
      </c>
      <c r="B31" s="107"/>
      <c r="C31" s="107"/>
      <c r="D31" s="107"/>
      <c r="E31" s="108"/>
    </row>
    <row r="32" spans="1:11" x14ac:dyDescent="0.25">
      <c r="A32" s="31" t="s">
        <v>131</v>
      </c>
      <c r="B32" s="32"/>
      <c r="C32" s="32">
        <v>0</v>
      </c>
      <c r="D32" s="32">
        <v>0</v>
      </c>
      <c r="E32" s="33">
        <v>0</v>
      </c>
    </row>
    <row r="33" spans="1:5" x14ac:dyDescent="0.25">
      <c r="A33" s="31" t="s">
        <v>132</v>
      </c>
      <c r="B33" s="32"/>
      <c r="C33" s="32">
        <v>6.4999999999999997E-3</v>
      </c>
      <c r="D33" s="32">
        <v>6.4999999999999997E-3</v>
      </c>
      <c r="E33" s="33">
        <v>6.4999999999999997E-3</v>
      </c>
    </row>
    <row r="34" spans="1:5" x14ac:dyDescent="0.25">
      <c r="A34" s="31" t="s">
        <v>133</v>
      </c>
      <c r="B34" s="32"/>
      <c r="C34" s="32">
        <v>0.03</v>
      </c>
      <c r="D34" s="32">
        <v>0.03</v>
      </c>
      <c r="E34" s="33">
        <v>0.03</v>
      </c>
    </row>
    <row r="35" spans="1:5" x14ac:dyDescent="0.25">
      <c r="A35" s="31" t="s">
        <v>134</v>
      </c>
      <c r="B35" s="32"/>
      <c r="C35" s="32">
        <v>0</v>
      </c>
      <c r="D35" s="32">
        <v>4.4999999999999998E-2</v>
      </c>
      <c r="E35" s="33">
        <v>4.4999999999999998E-2</v>
      </c>
    </row>
    <row r="36" spans="1:5" x14ac:dyDescent="0.25">
      <c r="A36" s="31"/>
      <c r="B36" s="32"/>
      <c r="C36" s="34"/>
      <c r="D36" s="34"/>
      <c r="E36" s="35"/>
    </row>
    <row r="37" spans="1:5" ht="15.75" thickBot="1" x14ac:dyDescent="0.3">
      <c r="A37" s="36" t="s">
        <v>117</v>
      </c>
      <c r="B37" s="37">
        <f>(((1+(B24+B25+B26))*(1+B27)*(1+B28))/(1-B29))-1</f>
        <v>0</v>
      </c>
      <c r="C37" s="38"/>
      <c r="D37" s="38"/>
      <c r="E37" s="39"/>
    </row>
    <row r="38" spans="1:5" x14ac:dyDescent="0.25">
      <c r="A38" s="109" t="s">
        <v>135</v>
      </c>
      <c r="B38" s="110"/>
      <c r="C38" s="110"/>
      <c r="D38" s="110"/>
      <c r="E38" s="111"/>
    </row>
    <row r="39" spans="1:5" ht="15.75" thickBot="1" x14ac:dyDescent="0.3">
      <c r="A39" s="112"/>
      <c r="B39" s="113"/>
      <c r="C39" s="113"/>
      <c r="D39" s="113"/>
      <c r="E39" s="114"/>
    </row>
    <row r="40" spans="1:5" ht="99.75" customHeight="1" thickBot="1" x14ac:dyDescent="0.3">
      <c r="A40" s="115" t="s">
        <v>137</v>
      </c>
      <c r="B40" s="116"/>
      <c r="C40" s="116"/>
      <c r="D40" s="116"/>
      <c r="E40" s="117"/>
    </row>
  </sheetData>
  <mergeCells count="16">
    <mergeCell ref="A10:E10"/>
    <mergeCell ref="A1:E1"/>
    <mergeCell ref="I1:T1"/>
    <mergeCell ref="A2:A3"/>
    <mergeCell ref="B2:B3"/>
    <mergeCell ref="C2:E2"/>
    <mergeCell ref="A30:E30"/>
    <mergeCell ref="A31:E31"/>
    <mergeCell ref="A38:E39"/>
    <mergeCell ref="A40:E40"/>
    <mergeCell ref="A11:E11"/>
    <mergeCell ref="A18:E19"/>
    <mergeCell ref="A21:E21"/>
    <mergeCell ref="A22:A23"/>
    <mergeCell ref="B22:B23"/>
    <mergeCell ref="C22:E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Orçamento Sintético</vt:lpstr>
      <vt:lpstr>CPUs</vt:lpstr>
      <vt:lpstr>Desonerado</vt:lpstr>
      <vt:lpstr>Desonerado!Area_de_impressao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Taisa Portela de S. Oliveira - ADM/SECOM</cp:lastModifiedBy>
  <cp:revision>0</cp:revision>
  <cp:lastPrinted>2023-11-24T18:49:33Z</cp:lastPrinted>
  <dcterms:created xsi:type="dcterms:W3CDTF">2023-11-24T18:01:47Z</dcterms:created>
  <dcterms:modified xsi:type="dcterms:W3CDTF">2023-12-28T16:59:17Z</dcterms:modified>
</cp:coreProperties>
</file>